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30623c0154c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5b58cd3f436748d7"/>
    <x:sheet xmlns:r="http://schemas.openxmlformats.org/officeDocument/2006/relationships" name="Kosten" sheetId="2" r:id="Rdbc1870dd8d741f2"/>
    <x:sheet xmlns:r="http://schemas.openxmlformats.org/officeDocument/2006/relationships" name="Räume" sheetId="3" r:id="Ra9426bab21c940b5"/>
    <x:sheet xmlns:r="http://schemas.openxmlformats.org/officeDocument/2006/relationships" name="Anleitung" sheetId="4" r:id="Rc38e2ce3ac2d46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€#,##0.00"/>
    <x:numFmt numFmtId="201" formatCode="0%"/>
    <x:numFmt numFmtId="202" formatCode="yyyy-mm-dd"/>
  </x:numFmts>
  <x:fonts count="17">
    <x:font>
      <x:sz val="11"/>
      <x:name val="Carlito"/>
    </x:font>
    <x:font>
      <x:b/>
      <x:sz val="22"/>
      <x:color rgb="FFFFFFFF"/>
      <x:name val="Georgia"/>
    </x:font>
    <x:font>
      <x:b/>
      <x:sz val="11"/>
      <x:color rgb="FF16251D"/>
      <x:name val="Arial"/>
    </x:font>
    <x:font>
      <x:b/>
      <x:sz val="11"/>
      <x:color rgb="FF16251D"/>
      <x:name val="Carlito"/>
    </x:font>
    <x:font>
      <x:sz val="11"/>
      <x:color rgb="FF264C35"/>
      <x:name val="Carlito"/>
    </x:font>
    <x:font>
      <x:b/>
      <x:sz val="9"/>
      <x:color rgb="FF667168"/>
      <x:name val="Carlito"/>
    </x:font>
    <x:font>
      <x:b/>
      <x:sz val="20"/>
      <x:color rgb="FF16251D"/>
      <x:name val="Georgia"/>
    </x:font>
    <x:font>
      <x:b/>
      <x:sz val="9"/>
      <x:color rgb="FFFFFFFF"/>
      <x:name val="Carlito"/>
    </x:font>
    <x:font>
      <x:b/>
      <x:sz val="20"/>
      <x:color rgb="FFD7F35A"/>
      <x:name val="Georgia"/>
    </x:font>
    <x:font>
      <x:b/>
      <x:sz val="10"/>
      <x:color rgb="FFFFFFFF"/>
      <x:name val="Arial"/>
    </x:font>
    <x:font>
      <x:i/>
      <x:sz val="11"/>
      <x:color rgb="FF667168"/>
      <x:name val="Carlito"/>
    </x:font>
    <x:font>
      <x:sz val="10"/>
      <x:color rgb="FF16251D"/>
      <x:name val="Arial"/>
    </x:font>
    <x:font>
      <x:sz val="11"/>
      <x:color rgb="FF16251D"/>
      <x:name val="Carlito"/>
    </x:font>
    <x:font>
      <x:b/>
      <x:sz val="11"/>
      <x:color rgb="FFFFFFFF"/>
      <x:name val="Carlito"/>
    </x:font>
    <x:font>
      <x:sz val="11"/>
      <x:color rgb="FF667168"/>
      <x:name val="Carlito"/>
    </x:font>
    <x:font>
      <x:b/>
      <x:sz val="10"/>
      <x:color rgb="FF16251D"/>
      <x:name val="Arial"/>
    </x:font>
    <x:font>
      <x:sz val="9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6251D"/>
      </x:patternFill>
    </x:fill>
    <x:fill>
      <x:patternFill patternType="solid">
        <x:fgColor rgb="FFD7F35A"/>
      </x:patternFill>
    </x:fill>
    <x:fill>
      <x:patternFill patternType="solid">
        <x:fgColor rgb="FFF4F0E6"/>
      </x:patternFill>
    </x:fill>
    <x:fill>
      <x:patternFill patternType="solid">
        <x:fgColor rgb="FFFFFDF7"/>
      </x:patternFill>
    </x:fill>
    <x:fill>
      <x:patternFill patternType="solid">
        <x:fgColor rgb="FF264C35"/>
      </x:patternFill>
    </x:fill>
    <x:fill>
      <x:patternFill patternType="solid">
        <x:fgColor rgb="FFFFF6CC"/>
      </x:patternFill>
    </x:fill>
    <x:fill>
      <x:patternFill patternType="solid">
        <x:fgColor rgb="FFEF6A3A"/>
      </x:patternFill>
    </x:fill>
  </x:fills>
  <x:borders count="18">
    <x:border/>
    <x:border>
      <x:left style="thin">
        <x:color rgb="FFC9C6BA"/>
      </x:left>
      <x:right style="thin">
        <x:color rgb="FFC9C6BA"/>
      </x:right>
      <x:top style="thin">
        <x:color rgb="FFC9C6BA"/>
      </x:top>
    </x:border>
    <x:border>
      <x:left style="thin">
        <x:color rgb="FFC9C6BA"/>
      </x:left>
      <x:right style="thin">
        <x:color rgb="FFC9C6BA"/>
      </x:right>
    </x:border>
    <x:border>
      <x:left style="thin">
        <x:color rgb="FFC9C6BA"/>
      </x:left>
      <x:right style="thin">
        <x:color rgb="FFC9C6BA"/>
      </x:right>
      <x:bottom style="thin">
        <x:color rgb="FFC9C6BA"/>
      </x:bottom>
    </x:border>
    <x:border>
      <x:left style="thin">
        <x:color rgb="FFC9C6BA"/>
      </x:left>
      <x:top style="thin">
        <x:color rgb="FFC9C6BA"/>
      </x:top>
    </x:border>
    <x:border>
      <x:right style="thin">
        <x:color rgb="FFC9C6BA"/>
      </x:right>
      <x:top style="thin">
        <x:color rgb="FFC9C6BA"/>
      </x:top>
    </x:border>
    <x:border>
      <x:left style="thin">
        <x:color rgb="FFC9C6BA"/>
      </x:left>
    </x:border>
    <x:border>
      <x:right style="thin">
        <x:color rgb="FFC9C6BA"/>
      </x:right>
    </x:border>
    <x:border>
      <x:left style="thin">
        <x:color rgb="FFC9C6BA"/>
      </x:left>
      <x:bottom style="thin">
        <x:color rgb="FFC9C6BA"/>
      </x:bottom>
    </x:border>
    <x:border>
      <x:right style="thin">
        <x:color rgb="FFC9C6BA"/>
      </x:right>
      <x:bottom style="thin">
        <x:color rgb="FFC9C6BA"/>
      </x:bottom>
    </x:border>
    <x:border>
      <x:left style="thin">
        <x:color rgb="FF16251D"/>
      </x:left>
      <x:top style="thin">
        <x:color rgb="FF16251D"/>
      </x:top>
      <x:bottom style="thin">
        <x:color rgb="FF16251D"/>
      </x:bottom>
    </x:border>
    <x:border>
      <x:top style="thin">
        <x:color rgb="FF16251D"/>
      </x:top>
      <x:bottom style="thin">
        <x:color rgb="FF16251D"/>
      </x:bottom>
    </x:border>
    <x:border>
      <x:right style="thin">
        <x:color rgb="FF16251D"/>
      </x:right>
      <x:top style="thin">
        <x:color rgb="FF16251D"/>
      </x:top>
      <x:bottom style="thin">
        <x:color rgb="FF16251D"/>
      </x:bottom>
    </x:border>
    <x:border>
      <x:bottom style="thin">
        <x:color rgb="FFC9C6BA"/>
      </x:bottom>
    </x:border>
    <x:border>
      <x:top style="thin">
        <x:color rgb="FFC9C6BA"/>
      </x:top>
      <x:bottom style="thin">
        <x:color rgb="FFC9C6BA"/>
      </x:bottom>
    </x:border>
    <x:border>
      <x:top style="thin">
        <x:color rgb="FFC9C6BA"/>
      </x:top>
    </x:border>
    <x:border>
      <x:left style="thin">
        <x:color rgb="FFC9C6BA"/>
      </x:left>
      <x:top style="thin">
        <x:color rgb="FFC9C6BA"/>
      </x:top>
      <x:bottom style="thin">
        <x:color rgb="FFC9C6BA"/>
      </x:bottom>
    </x:border>
    <x:border>
      <x:right style="thin">
        <x:color rgb="FFC9C6BA"/>
      </x:right>
      <x:top style="thin">
        <x:color rgb="FFC9C6BA"/>
      </x:top>
      <x:bottom style="thin">
        <x:color rgb="FFC9C6BA"/>
      </x:bottom>
    </x:border>
  </x:borders>
  <x:cellStyleXfs count="1">
    <x:xf numFmtId="0" fontId="0" fillId="0" borderId="0"/>
  </x:cellStyleXfs>
  <x:cellXfs count="1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200" fontId="4" fillId="5" borderId="2" xfId="0" applyNumberFormat="1" applyFont="1" applyFill="1" applyBorder="1"/>
    <x:xf numFmtId="201" fontId="4" fillId="5" borderId="3" xfId="0" applyNumberFormat="1" applyFont="1" applyFill="1" applyBorder="1"/>
    <x:xf numFmtId="0" fontId="0" fillId="4" borderId="4" xfId="0" applyNumberFormat="1" applyFont="1" applyFill="1" applyBorder="1"/>
    <x:xf numFmtId="0" fontId="0" fillId="4" borderId="5" xfId="0" applyNumberFormat="1" applyFont="1" applyFill="1" applyBorder="1"/>
    <x:xf numFmtId="0" fontId="0" fillId="4" borderId="6" xfId="0" applyNumberFormat="1" applyFont="1" applyFill="1" applyBorder="1"/>
    <x:xf numFmtId="0" fontId="0" fillId="4" borderId="7" xfId="0" applyNumberFormat="1" applyFont="1" applyFill="1" applyBorder="1"/>
    <x:xf numFmtId="0" fontId="0" fillId="4" borderId="8" xfId="0" applyNumberFormat="1" applyFont="1" applyFill="1" applyBorder="1"/>
    <x:xf numFmtId="0" fontId="0" fillId="4" borderId="9" xfId="0" applyNumberFormat="1" applyFont="1" applyFill="1" applyBorder="1"/>
    <x:xf numFmtId="0" fontId="5" fillId="4" borderId="4" xfId="0" applyNumberFormat="1" applyFont="1" applyFill="1" applyBorder="1"/>
    <x:xf numFmtId="0" fontId="6" fillId="4" borderId="6" xfId="0" applyNumberFormat="1" applyFont="1" applyFill="1" applyBorder="1"/>
    <x:xf numFmtId="200" fontId="6" fillId="4" borderId="6" xfId="0" applyNumberFormat="1" applyFont="1" applyFill="1" applyBorder="1"/>
    <x:xf numFmtId="0" fontId="5" fillId="4" borderId="5" xfId="0" applyNumberFormat="1" applyFont="1" applyFill="1" applyBorder="1"/>
    <x:xf numFmtId="0" fontId="6" fillId="4" borderId="7" xfId="0" applyNumberFormat="1" applyFont="1" applyFill="1" applyBorder="1"/>
    <x:xf numFmtId="200" fontId="6" fillId="4" borderId="7" xfId="0" applyNumberFormat="1" applyFont="1" applyFill="1" applyBorder="1"/>
    <x:xf numFmtId="0" fontId="0" fillId="6" borderId="0" xfId="0" applyNumberFormat="1" applyFont="1" applyFill="1" applyBorder="1"/>
    <x:xf numFmtId="0" fontId="0" fillId="6" borderId="4" xfId="0" applyNumberFormat="1" applyFont="1" applyFill="1" applyBorder="1"/>
    <x:xf numFmtId="0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0" fillId="6" borderId="7" xfId="0" applyNumberFormat="1" applyFont="1" applyFill="1" applyBorder="1"/>
    <x:xf numFmtId="0" fontId="0" fillId="6" borderId="8" xfId="0" applyNumberFormat="1" applyFont="1" applyFill="1" applyBorder="1"/>
    <x:xf numFmtId="0" fontId="0" fillId="6" borderId="9" xfId="0" applyNumberFormat="1" applyFont="1" applyFill="1" applyBorder="1"/>
    <x:xf numFmtId="0" fontId="7" fillId="6" borderId="4" xfId="0" applyNumberFormat="1" applyFont="1" applyFill="1" applyBorder="1"/>
    <x:xf numFmtId="0" fontId="8" fillId="6" borderId="6" xfId="0" applyNumberFormat="1" applyFont="1" applyFill="1" applyBorder="1"/>
    <x:xf numFmtId="200" fontId="8" fillId="6" borderId="6" xfId="0" applyNumberFormat="1" applyFont="1" applyFill="1" applyBorder="1"/>
    <x:xf numFmtId="0" fontId="9" fillId="6" borderId="0" xfId="0" applyNumberFormat="1" applyFont="1" applyFill="1" applyBorder="1"/>
    <x:xf numFmtId="0" fontId="9" fillId="6" borderId="10" xfId="0" applyNumberFormat="1" applyFont="1" applyFill="1" applyBorder="1"/>
    <x:xf numFmtId="0" fontId="9" fillId="6" borderId="11" xfId="0" applyNumberFormat="1" applyFont="1" applyFill="1" applyBorder="1"/>
    <x:xf numFmtId="0" fontId="9" fillId="6" borderId="12" xfId="0" applyNumberFormat="1" applyFont="1" applyFill="1" applyBorder="1"/>
    <x:xf numFmtId="0" fontId="9" fillId="6" borderId="10" xfId="0" applyNumberFormat="1" applyFont="1" applyFill="1" applyBorder="1" applyAlignment="1">
      <x:alignment wrapText="1"/>
    </x:xf>
    <x:xf numFmtId="0" fontId="9" fillId="6" borderId="11" xfId="0" applyNumberFormat="1" applyFont="1" applyFill="1" applyBorder="1" applyAlignment="1">
      <x:alignment wrapText="1"/>
    </x:xf>
    <x:xf numFmtId="0" fontId="9" fillId="6" borderId="12" xfId="0" applyNumberFormat="1" applyFont="1" applyFill="1" applyBorder="1" applyAlignment="1">
      <x:alignment wrapText="1"/>
    </x:xf>
    <x:xf numFmtId="0" fontId="9" fillId="6" borderId="10" xfId="0" applyNumberFormat="1" applyFont="1" applyFill="1" applyBorder="1" applyAlignment="1">
      <x:alignment horizontal="center" wrapText="1"/>
    </x:xf>
    <x:xf numFmtId="0" fontId="9" fillId="6" borderId="11" xfId="0" applyNumberFormat="1" applyFont="1" applyFill="1" applyBorder="1" applyAlignment="1">
      <x:alignment horizontal="center" wrapText="1"/>
    </x:xf>
    <x:xf numFmtId="0" fontId="9" fillId="6" borderId="12" xfId="0" applyNumberFormat="1" applyFont="1" applyFill="1" applyBorder="1" applyAlignment="1">
      <x:alignment horizontal="center" wrapText="1"/>
    </x:xf>
    <x:xf numFmtId="0" fontId="9" fillId="6" borderId="10" xfId="0" applyNumberFormat="1" applyFont="1" applyFill="1" applyBorder="1" applyAlignment="1">
      <x:alignment horizontal="center" vertical="center" wrapText="1"/>
    </x:xf>
    <x:xf numFmtId="0" fontId="9" fillId="6" borderId="11" xfId="0" applyNumberFormat="1" applyFont="1" applyFill="1" applyBorder="1" applyAlignment="1">
      <x:alignment horizontal="center" vertical="center" wrapText="1"/>
    </x:xf>
    <x:xf numFmtId="0" fontId="9" fillId="6" borderId="12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0" fillId="0" borderId="13" xfId="0" applyNumberFormat="1" applyFont="1" applyFill="1" applyBorder="1"/>
    <x:xf numFmtId="200" fontId="0" fillId="0" borderId="13" xfId="0" applyNumberFormat="1" applyFont="1" applyFill="1" applyBorder="1"/>
    <x:xf numFmtId="0" fontId="0" fillId="0" borderId="14" xfId="0" applyNumberFormat="1" applyFont="1" applyFill="1" applyBorder="1"/>
    <x:xf numFmtId="200" fontId="0" fillId="0" borderId="14" xfId="0" applyNumberFormat="1" applyFont="1" applyFill="1" applyBorder="1"/>
    <x:xf numFmtId="0" fontId="0" fillId="0" borderId="15" xfId="0" applyNumberFormat="1" applyFont="1" applyFill="1" applyBorder="1"/>
    <x:xf numFmtId="200" fontId="0" fillId="0" borderId="15" xfId="0" applyNumberFormat="1" applyFont="1" applyFill="1" applyBorder="1"/>
    <x:xf numFmtId="0" fontId="10" fillId="5" borderId="0" xfId="0" applyNumberFormat="1" applyFont="1" applyFill="1" applyBorder="1"/>
    <x:xf numFmtId="0" fontId="10" fillId="5" borderId="4" xfId="0" applyNumberFormat="1" applyFont="1" applyFill="1" applyBorder="1"/>
    <x:xf numFmtId="0" fontId="10" fillId="5" borderId="15" xfId="0" applyNumberFormat="1" applyFont="1" applyFill="1" applyBorder="1"/>
    <x:xf numFmtId="0" fontId="10" fillId="5" borderId="5" xfId="0" applyNumberFormat="1" applyFont="1" applyFill="1" applyBorder="1"/>
    <x:xf numFmtId="0" fontId="10" fillId="5" borderId="6" xfId="0" applyNumberFormat="1" applyFont="1" applyFill="1" applyBorder="1"/>
    <x:xf numFmtId="0" fontId="10" fillId="5" borderId="7" xfId="0" applyNumberFormat="1" applyFont="1" applyFill="1" applyBorder="1"/>
    <x:xf numFmtId="0" fontId="10" fillId="5" borderId="8" xfId="0" applyNumberFormat="1" applyFont="1" applyFill="1" applyBorder="1"/>
    <x:xf numFmtId="0" fontId="10" fillId="5" borderId="13" xfId="0" applyNumberFormat="1" applyFont="1" applyFill="1" applyBorder="1"/>
    <x:xf numFmtId="0" fontId="10" fillId="5" borderId="9" xfId="0" applyNumberFormat="1" applyFont="1" applyFill="1" applyBorder="1"/>
    <x:xf numFmtId="0" fontId="10" fillId="5" borderId="4" xfId="0" applyNumberFormat="1" applyFont="1" applyFill="1" applyBorder="1" applyAlignment="1">
      <x:alignment wrapText="1"/>
    </x:xf>
    <x:xf numFmtId="0" fontId="10" fillId="5" borderId="15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13" xfId="0" applyNumberFormat="1" applyFont="1" applyFill="1" applyBorder="1" applyAlignment="1">
      <x:alignment wrapText="1"/>
    </x:xf>
    <x:xf numFmtId="0" fontId="10" fillId="5" borderId="9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vertical="top" wrapText="1"/>
    </x:xf>
    <x:xf numFmtId="0" fontId="10" fillId="5" borderId="15" xfId="0" applyNumberFormat="1" applyFont="1" applyFill="1" applyBorder="1" applyAlignment="1">
      <x:alignment vertical="top" wrapText="1"/>
    </x:xf>
    <x:xf numFmtId="0" fontId="10" fillId="5" borderId="5" xfId="0" applyNumberFormat="1" applyFont="1" applyFill="1" applyBorder="1" applyAlignment="1">
      <x:alignment vertical="top" wrapText="1"/>
    </x:xf>
    <x:xf numFmtId="0" fontId="10" fillId="5" borderId="6" xfId="0" applyNumberFormat="1" applyFont="1" applyFill="1" applyBorder="1" applyAlignment="1">
      <x:alignment vertical="top" wrapText="1"/>
    </x:xf>
    <x:xf numFmtId="0" fontId="10" fillId="5" borderId="0" xfId="0" applyNumberFormat="1" applyFont="1" applyFill="1" applyBorder="1" applyAlignment="1">
      <x:alignment vertical="top" wrapText="1"/>
    </x:xf>
    <x:xf numFmtId="0" fontId="10" fillId="5" borderId="7" xfId="0" applyNumberFormat="1" applyFont="1" applyFill="1" applyBorder="1" applyAlignment="1">
      <x:alignment vertical="top" wrapText="1"/>
    </x:xf>
    <x:xf numFmtId="0" fontId="10" fillId="5" borderId="8" xfId="0" applyNumberFormat="1" applyFont="1" applyFill="1" applyBorder="1" applyAlignment="1">
      <x:alignment vertical="top" wrapText="1"/>
    </x:xf>
    <x:xf numFmtId="0" fontId="10" fillId="5" borderId="13" xfId="0" applyNumberFormat="1" applyFont="1" applyFill="1" applyBorder="1" applyAlignment="1">
      <x:alignment vertical="top" wrapText="1"/>
    </x:xf>
    <x:xf numFmtId="0" fontId="10" fillId="5" borderId="9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/>
    <x:xf numFmtId="0" fontId="11" fillId="5" borderId="0" xfId="0" applyNumberFormat="1" applyFont="1" applyFill="1" applyBorder="1"/>
    <x:xf numFmtId="0" fontId="11" fillId="7" borderId="0" xfId="0" applyNumberFormat="1" applyFont="1" applyFill="1" applyBorder="1"/>
    <x:xf numFmtId="200" fontId="11" fillId="7" borderId="0" xfId="0" applyNumberFormat="1" applyFont="1" applyFill="1" applyBorder="1"/>
    <x:xf numFmtId="200" fontId="11" fillId="5" borderId="0" xfId="0" applyNumberFormat="1" applyFont="1" applyFill="1" applyBorder="1"/>
    <x:xf numFmtId="202" fontId="11" fillId="7" borderId="0" xfId="0" applyNumberFormat="1" applyFont="1" applyFill="1" applyBorder="1"/>
    <x:xf numFmtId="0" fontId="0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13" xfId="0" applyNumberFormat="1" applyFont="1" applyFill="1" applyBorder="1"/>
    <x:xf numFmtId="0" fontId="12" fillId="7" borderId="14" xfId="0" applyNumberFormat="1" applyFont="1" applyFill="1" applyBorder="1"/>
    <x:xf numFmtId="0" fontId="12" fillId="7" borderId="15" xfId="0" applyNumberFormat="1" applyFont="1" applyFill="1" applyBorder="1"/>
    <x:xf numFmtId="0" fontId="0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0" xfId="0" applyNumberFormat="1" applyFont="1" applyFill="1" applyBorder="1" applyAlignment="1">
      <x:alignment horizontal="center"/>
    </x:xf>
    <x:xf numFmtId="0" fontId="13" fillId="8" borderId="0" xfId="0" applyNumberFormat="1" applyFont="1" applyFill="1" applyBorder="1" applyAlignment="1">
      <x:alignment horizontal="center" vertical="center"/>
    </x:xf>
    <x:xf numFmtId="0" fontId="3" fillId="4" borderId="0" xfId="0" applyNumberFormat="1" applyFont="1" applyFill="1" applyBorder="1" applyAlignment="1">
      <x:alignment vertical="center"/>
    </x:xf>
    <x:xf numFmtId="0" fontId="14" fillId="5" borderId="0" xfId="0" applyNumberFormat="1" applyFont="1" applyFill="1" applyBorder="1"/>
    <x:xf numFmtId="0" fontId="14" fillId="5" borderId="0" xfId="0" applyNumberFormat="1" applyFont="1" applyFill="1" applyBorder="1" applyAlignment="1">
      <x:alignment wrapText="1"/>
    </x:xf>
    <x:xf numFmtId="0" fontId="14" fillId="5" borderId="0" xfId="0" applyNumberFormat="1" applyFont="1" applyFill="1" applyBorder="1" applyAlignment="1">
      <x:alignment vertical="center" wrapText="1"/>
    </x:xf>
    <x:xf numFmtId="0" fontId="13" fillId="8" borderId="13" xfId="0" applyNumberFormat="1" applyFont="1" applyFill="1" applyBorder="1" applyAlignment="1">
      <x:alignment horizontal="center" vertical="center"/>
    </x:xf>
    <x:xf numFmtId="0" fontId="3" fillId="4" borderId="13" xfId="0" applyNumberFormat="1" applyFont="1" applyFill="1" applyBorder="1" applyAlignment="1">
      <x:alignment vertical="center"/>
    </x:xf>
    <x:xf numFmtId="0" fontId="14" fillId="5" borderId="13" xfId="0" applyNumberFormat="1" applyFont="1" applyFill="1" applyBorder="1" applyAlignment="1">
      <x:alignment vertical="center" wrapText="1"/>
    </x:xf>
    <x:xf numFmtId="0" fontId="13" fillId="8" borderId="14" xfId="0" applyNumberFormat="1" applyFont="1" applyFill="1" applyBorder="1" applyAlignment="1">
      <x:alignment horizontal="center" vertical="center"/>
    </x:xf>
    <x:xf numFmtId="0" fontId="3" fillId="4" borderId="14" xfId="0" applyNumberFormat="1" applyFont="1" applyFill="1" applyBorder="1" applyAlignment="1">
      <x:alignment vertical="center"/>
    </x:xf>
    <x:xf numFmtId="0" fontId="14" fillId="5" borderId="14" xfId="0" applyNumberFormat="1" applyFont="1" applyFill="1" applyBorder="1" applyAlignment="1">
      <x:alignment vertical="center" wrapText="1"/>
    </x:xf>
    <x:xf numFmtId="0" fontId="13" fillId="8" borderId="15" xfId="0" applyNumberFormat="1" applyFont="1" applyFill="1" applyBorder="1" applyAlignment="1">
      <x:alignment horizontal="center" vertical="center"/>
    </x:xf>
    <x:xf numFmtId="0" fontId="3" fillId="4" borderId="15" xfId="0" applyNumberFormat="1" applyFont="1" applyFill="1" applyBorder="1" applyAlignment="1">
      <x:alignment vertical="center"/>
    </x:xf>
    <x:xf numFmtId="0" fontId="14" fillId="5" borderId="15" xfId="0" applyNumberFormat="1" applyFont="1" applyFill="1" applyBorder="1" applyAlignment="1">
      <x:alignment vertical="center" wrapText="1"/>
    </x:xf>
    <x:xf numFmtId="0" fontId="15" fillId="4" borderId="0" xfId="0" applyNumberFormat="1" applyFont="1" applyFill="1" applyBorder="1"/>
    <x:xf numFmtId="0" fontId="15" fillId="4" borderId="16" xfId="0" applyNumberFormat="1" applyFont="1" applyFill="1" applyBorder="1"/>
    <x:xf numFmtId="0" fontId="15" fillId="4" borderId="14" xfId="0" applyNumberFormat="1" applyFont="1" applyFill="1" applyBorder="1"/>
    <x:xf numFmtId="0" fontId="15" fillId="4" borderId="17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vertical="center" wrapText="1"/>
    </x:xf>
    <x:xf numFmtId="0" fontId="16" fillId="6" borderId="0" xfId="0" applyNumberFormat="1" applyFont="1" applyFill="1" applyBorder="1"/>
    <x:xf numFmtId="0" fontId="16" fillId="6" borderId="0" xfId="0" applyNumberFormat="1" applyFont="1" applyFill="1" applyBorder="1" applyAlignment="1">
      <x:alignment wrapText="1"/>
    </x:xf>
    <x:xf numFmtId="0" fontId="16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FFFFFF"/>
      </x:font>
      <x:fill>
        <x:patternFill patternType="solid">
          <x:bgColor rgb="FFEF6A3A"/>
        </x:patternFill>
      </x:fill>
    </x:dxf>
    <x:dxf>
      <x:font>
        <x:b/>
        <x:color rgb="FFEF6A3A"/>
      </x:font>
      <x:fill>
        <x:patternFill patternType="solid">
          <x:bgColor rgb="FFFCE1D7"/>
        </x:patternFill>
      </x:fill>
    </x:dxf>
    <x:dxf>
      <x:font>
        <x:b/>
        <x:color rgb="FFEF6A3A"/>
      </x:font>
      <x:fill>
        <x:patternFill patternType="solid">
          <x:bgColor rgb="FFFCE1D7"/>
        </x:patternFill>
      </x:fill>
    </x:dxf>
    <x:dxf>
      <x:font>
        <x:color rgb="FF264C35"/>
      </x:font>
      <x:fill>
        <x:patternFill patternType="solid">
          <x:bgColor rgb="FFE7F1E9"/>
        </x:patternFill>
      </x:fill>
    </x:dxf>
    <x:dxf>
      <x:font>
        <x:b/>
        <x:color rgb="FFFFFFFF"/>
      </x:font>
      <x:fill>
        <x:patternFill patternType="solid">
          <x:bgColor rgb="FF264C35"/>
        </x:patternFill>
      </x:fill>
    </x:dxf>
    <x:dxf>
      <x:font>
        <x:b/>
        <x:color rgb="FFEF6A3A"/>
      </x:font>
      <x:fill>
        <x:patternFill patternType="solid">
          <x:bgColor rgb="FFFCE1D7"/>
        </x:patternFill>
      </x:fill>
    </x:dxf>
    <x:dxf>
      <x:font>
        <x:b/>
        <x:color rgb="FF264C35"/>
      </x:font>
      <x:fill>
        <x:patternFill patternType="solid">
          <x:bgColor rgb="FFE7F1E9"/>
        </x:patternFill>
      </x:fill>
    </x:dxf>
    <x:dxf>
      <x:font>
        <x:b/>
        <x:color rgb="FFFFFFFF"/>
      </x:font>
      <x:fill>
        <x:patternFill patternType="solid">
          <x:bgColor rgb="FFEF6A3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ec0f2722874e15" /><Relationship Type="http://schemas.openxmlformats.org/officeDocument/2006/relationships/theme" Target="/xl/theme/theme1.xml" Id="R4c38b6395a854447" /><Relationship Type="http://schemas.openxmlformats.org/officeDocument/2006/relationships/sharedStrings" Target="/xl/sharedStrings.xml" Id="Rbaa2c4dc7a4f4382" /><Relationship Type="http://schemas.openxmlformats.org/officeDocument/2006/relationships/worksheet" Target="/xl/worksheets/sheet1.xml" Id="R5b58cd3f436748d7" /><Relationship Type="http://schemas.openxmlformats.org/officeDocument/2006/relationships/worksheet" Target="/xl/worksheets/sheet2.xml" Id="Rdbc1870dd8d741f2" /><Relationship Type="http://schemas.openxmlformats.org/officeDocument/2006/relationships/worksheet" Target="/xl/worksheets/sheet3.xml" Id="Ra9426bab21c940b5" /><Relationship Type="http://schemas.openxmlformats.org/officeDocument/2006/relationships/worksheet" Target="/xl/worksheets/sheet4.xml" Id="Rc38e2ce3ac2d4625" /></Relationships>
</file>

<file path=xl/tables/table1.xml><?xml version="1.0" encoding="utf-8"?>
<x:table xmlns:x="http://schemas.openxmlformats.org/spreadsheetml/2006/main" id="1" name="KostenTabelle" displayName="KostenTabelle" ref="A6:K106" headerRowCount="1" totalsRowCount="0" totalsRowShown="0">
  <x:autoFilter ref="A6:K106"/>
  <x:tableColumns count="11">
    <x:tableColumn id="1" name="Status"/>
    <x:tableColumn id="2" name="Raum"/>
    <x:tableColumn id="3" name="Kategorie"/>
    <x:tableColumn id="4" name="Gewerk / Posten"/>
    <x:tableColumn id="5" name="Geplant €"/>
    <x:tableColumn id="6" name="Tatsächlich €"/>
    <x:tableColumn id="7" name="Abweichung €"/>
    <x:tableColumn id="8" name="Fällig am"/>
    <x:tableColumn id="9" name="Bezahlt am"/>
    <x:tableColumn id="10" name="Anbieter"/>
    <x:tableColumn id="11" name="Notiz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47831d4f23749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4" hidden="0" customWidth="1"/>
    <x:col min="5" max="5" width="20" hidden="0" customWidth="1"/>
    <x:col min="6" max="6" width="15" hidden="0" customWidth="1"/>
    <x:col min="7" max="7" width="15" hidden="0" customWidth="1"/>
    <x:col min="8" max="8" width="15" hidden="0" customWidth="1"/>
    <x:col min="9" max="9" width="4" hidden="0" customWidth="1"/>
    <x:col min="10" max="10" width="16" hidden="0" customWidth="1"/>
    <x:col min="11" max="11" width="16" hidden="0" customWidth="1"/>
  </x:cols>
  <x:sheetData>
    <x:row r="1" ht="34" customHeight="1">
      <x:c r="A1" s="4" t="str">
        <x:v>MYALERON · RENOVIERUNGSKOSTEN</x:v>
      </x:c>
      <x:c r="B1" s="4" t="str">
        <x:v>MYALERON · RENOVIERUNGSKOSTEN</x:v>
      </x:c>
      <x:c r="C1" s="4" t="str">
        <x:v>MYALERON · RENOVIERUNGSKOSTEN</x:v>
      </x:c>
      <x:c r="D1" s="4" t="str">
        <x:v>MYALERON · RENOVIERUNGSKOSTEN</x:v>
      </x:c>
      <x:c r="E1" s="4" t="str">
        <x:v>MYALERON · RENOVIERUNGSKOSTEN</x:v>
      </x:c>
      <x:c r="F1" s="4" t="str">
        <x:v>MYALERON · RENOVIERUNGSKOSTEN</x:v>
      </x:c>
      <x:c r="G1" s="4" t="str">
        <x:v>MYALERON · RENOVIERUNGSKOSTEN</x:v>
      </x:c>
      <x:c r="H1" s="4" t="str">
        <x:v>MYALERON · RENOVIERUNGSKOSTEN</x:v>
      </x:c>
      <x:c r="I1" s="4" t="str">
        <x:v>MYALERON · RENOVIERUNGSKOSTEN</x:v>
      </x:c>
      <x:c r="J1" s="4" t="str">
        <x:v>MYALERON · RENOVIERUNGSKOSTEN</x:v>
      </x:c>
      <x:c r="K1" s="4" t="str">
        <x:v>MYALERON · RENOVIERUNGSKOSTEN</x:v>
      </x:c>
    </x:row>
    <x:row r="2" ht="34" customHeight="1">
      <x:c r="A2" s="4" t="str">
        <x:v>MYALERON · RENOVIERUNGSKOSTEN</x:v>
      </x:c>
      <x:c r="B2" s="4" t="str">
        <x:v>MYALERON · RENOVIERUNGSKOSTEN</x:v>
      </x:c>
      <x:c r="C2" s="4" t="str">
        <x:v>MYALERON · RENOVIERUNGSKOSTEN</x:v>
      </x:c>
      <x:c r="D2" s="4" t="str">
        <x:v>MYALERON · RENOVIERUNGSKOSTEN</x:v>
      </x:c>
      <x:c r="E2" s="4" t="str">
        <x:v>MYALERON · RENOVIERUNGSKOSTEN</x:v>
      </x:c>
      <x:c r="F2" s="4" t="str">
        <x:v>MYALERON · RENOVIERUNGSKOSTEN</x:v>
      </x:c>
      <x:c r="G2" s="4" t="str">
        <x:v>MYALERON · RENOVIERUNGSKOSTEN</x:v>
      </x:c>
      <x:c r="H2" s="4" t="str">
        <x:v>MYALERON · RENOVIERUNGSKOSTEN</x:v>
      </x:c>
      <x:c r="I2" s="4" t="str">
        <x:v>MYALERON · RENOVIERUNGSKOSTEN</x:v>
      </x:c>
      <x:c r="J2" s="4" t="str">
        <x:v>MYALERON · RENOVIERUNGSKOSTEN</x:v>
      </x:c>
      <x:c r="K2" s="4" t="str">
        <x:v>MYALERON · RENOVIERUNGSKOSTEN</x:v>
      </x:c>
    </x:row>
    <x:row r="4" ht="25" customHeight="1">
      <x:c r="A4" s="7" t="str">
        <x:v>Kosten planen, Rechnungen nachhalten und Abweichungen je Raum sichtbar machen</x:v>
      </x:c>
      <x:c r="B4" s="7"/>
      <x:c r="C4" s="7"/>
      <x:c r="D4" s="7"/>
      <x:c r="E4" s="7"/>
      <x:c r="F4" s="7"/>
      <x:c r="G4" s="7"/>
      <x:c r="H4" s="7"/>
      <x:c r="I4" s="7"/>
      <x:c r="J4" s="7"/>
      <x:c r="K4" s="7"/>
    </x:row>
    <x:row r="6">
      <x:c r="A6" s="9" t="str">
        <x:v>Projektname</x:v>
      </x:c>
      <x:c r="B6" s="12" t="str">
        <x:v>Meine Renovierung</x:v>
      </x:c>
    </x:row>
    <x:row r="7">
      <x:c r="A7" s="9" t="str">
        <x:v>Ausgangsbudget</x:v>
      </x:c>
      <x:c r="B7" s="15" t="n">
        <x:v>0</x:v>
      </x:c>
    </x:row>
    <x:row r="8">
      <x:c r="A8" s="9" t="str">
        <x:v>Reserve</x:v>
      </x:c>
      <x:c r="B8" s="16" t="n">
        <x:v>0</x:v>
      </x:c>
    </x:row>
    <x:row r="10">
      <x:c r="A10" s="23" t="str">
        <x:v>Geplant</x:v>
      </x:c>
      <x:c r="B10" s="18"/>
      <x:c r="D10" s="17"/>
      <x:c r="E10" s="26" t="str">
        <x:v>Tatsächlich</x:v>
      </x:c>
      <x:c r="G10" s="23" t="str">
        <x:v>Budget inkl. Reserve</x:v>
      </x:c>
      <x:c r="H10" s="18"/>
      <x:c r="J10" s="36" t="str">
        <x:v>Verbleibend</x:v>
      </x:c>
      <x:c r="K10" s="31"/>
    </x:row>
    <x:row r="11">
      <x:c r="A11" s="25" t="n">
        <x:f>SUM('Kosten'!$E$7:$E$106)</x:f>
        <x:v>0</x:v>
      </x:c>
      <x:c r="B11" s="20"/>
      <x:c r="D11" s="19"/>
      <x:c r="E11" s="28" t="n">
        <x:f>SUM('Kosten'!$F$7:$F$106)</x:f>
        <x:v>0</x:v>
      </x:c>
      <x:c r="G11" s="25" t="n">
        <x:f>$B$7*(1+$B$8)</x:f>
        <x:v>0</x:v>
      </x:c>
      <x:c r="H11" s="20"/>
      <x:c r="J11" s="38" t="n">
        <x:f>$B$7*(1+$B$8)-SUM('Kosten'!$F$7:$F$106)</x:f>
        <x:v>0</x:v>
      </x:c>
      <x:c r="K11" s="33"/>
    </x:row>
    <x:row r="12">
      <x:c r="A12" s="21"/>
      <x:c r="B12" s="22"/>
      <x:c r="D12" s="21"/>
      <x:c r="E12" s="22"/>
      <x:c r="G12" s="21"/>
      <x:c r="H12" s="22"/>
      <x:c r="J12" s="34"/>
      <x:c r="K12" s="35"/>
    </x:row>
    <x:row r="15" ht="30" customHeight="1">
      <x:c r="A15" s="49" t="str">
        <x:v>Kategorie</x:v>
      </x:c>
      <x:c r="B15" s="50" t="str">
        <x:v>Geplant</x:v>
      </x:c>
      <x:c r="C15" s="51" t="str">
        <x:v>Tatsächlich</x:v>
      </x:c>
      <x:c r="E15" s="49" t="str">
        <x:v>Raum</x:v>
      </x:c>
      <x:c r="F15" s="50" t="str">
        <x:v>Geplant</x:v>
      </x:c>
      <x:c r="G15" s="50" t="str">
        <x:v>Tatsächlich</x:v>
      </x:c>
      <x:c r="H15" s="51" t="str">
        <x:v>Abweichung</x:v>
      </x:c>
    </x:row>
    <x:row r="16">
      <x:c r="A16" s="53" t="str">
        <x:v>Material</x:v>
      </x:c>
      <x:c r="B16" s="54" t="n">
        <x:f>SUMIF('Kosten'!$C$7:$C$106,$A16,'Kosten'!$E$7:$E$106)</x:f>
        <x:v>0</x:v>
      </x:c>
      <x:c r="C16" s="54" t="n">
        <x:f>SUMIF('Kosten'!$C$7:$C$106,$A16,'Kosten'!$F$7:$F$106)</x:f>
        <x:v>0</x:v>
      </x:c>
      <x:c r="E16" s="53" t="str">
        <x:f>IF('Räume'!A5="","",'Räume'!A5)</x:f>
        <x:v>Gesamtprojekt</x:v>
      </x:c>
      <x:c r="F16" s="54" t="n">
        <x:f>IF('Räume'!A5="","",'Räume'!B5)</x:f>
        <x:v>0</x:v>
      </x:c>
      <x:c r="G16" s="54" t="n">
        <x:f>IF('Räume'!A5="","",'Räume'!C5)</x:f>
        <x:v>0</x:v>
      </x:c>
      <x:c r="H16" s="54" t="n">
        <x:f>IF('Räume'!A5="","",'Räume'!D5)</x:f>
        <x:v>0</x:v>
      </x:c>
    </x:row>
    <x:row r="17">
      <x:c r="A17" s="55" t="str">
        <x:v>Handwerker</x:v>
      </x:c>
      <x:c r="B17" s="56" t="n">
        <x:f>SUMIF('Kosten'!$C$7:$C$106,$A17,'Kosten'!$E$7:$E$106)</x:f>
        <x:v>0</x:v>
      </x:c>
      <x:c r="C17" s="56" t="n">
        <x:f>SUMIF('Kosten'!$C$7:$C$106,$A17,'Kosten'!$F$7:$F$106)</x:f>
        <x:v>0</x:v>
      </x:c>
      <x:c r="E17" s="55" t="str">
        <x:f>IF('Räume'!A6="","",'Räume'!A6)</x:f>
        <x:v>Wohnzimmer</x:v>
      </x:c>
      <x:c r="F17" s="56" t="n">
        <x:f>IF('Räume'!A6="","",'Räume'!B6)</x:f>
        <x:v>0</x:v>
      </x:c>
      <x:c r="G17" s="56" t="n">
        <x:f>IF('Räume'!A6="","",'Räume'!C6)</x:f>
        <x:v>0</x:v>
      </x:c>
      <x:c r="H17" s="56" t="n">
        <x:f>IF('Räume'!A6="","",'Räume'!D6)</x:f>
        <x:v>0</x:v>
      </x:c>
    </x:row>
    <x:row r="18">
      <x:c r="A18" s="55" t="str">
        <x:v>Werkzeug</x:v>
      </x:c>
      <x:c r="B18" s="56" t="n">
        <x:f>SUMIF('Kosten'!$C$7:$C$106,$A18,'Kosten'!$E$7:$E$106)</x:f>
        <x:v>0</x:v>
      </x:c>
      <x:c r="C18" s="56" t="n">
        <x:f>SUMIF('Kosten'!$C$7:$C$106,$A18,'Kosten'!$F$7:$F$106)</x:f>
        <x:v>0</x:v>
      </x:c>
      <x:c r="E18" s="55" t="str">
        <x:f>IF('Räume'!A7="","",'Räume'!A7)</x:f>
        <x:v>Schlafzimmer</x:v>
      </x:c>
      <x:c r="F18" s="56" t="n">
        <x:f>IF('Räume'!A7="","",'Räume'!B7)</x:f>
        <x:v>0</x:v>
      </x:c>
      <x:c r="G18" s="56" t="n">
        <x:f>IF('Räume'!A7="","",'Räume'!C7)</x:f>
        <x:v>0</x:v>
      </x:c>
      <x:c r="H18" s="56" t="n">
        <x:f>IF('Räume'!A7="","",'Räume'!D7)</x:f>
        <x:v>0</x:v>
      </x:c>
    </x:row>
    <x:row r="19">
      <x:c r="A19" s="55" t="str">
        <x:v>Entsorgung</x:v>
      </x:c>
      <x:c r="B19" s="56" t="n">
        <x:f>SUMIF('Kosten'!$C$7:$C$106,$A19,'Kosten'!$E$7:$E$106)</x:f>
        <x:v>0</x:v>
      </x:c>
      <x:c r="C19" s="56" t="n">
        <x:f>SUMIF('Kosten'!$C$7:$C$106,$A19,'Kosten'!$F$7:$F$106)</x:f>
        <x:v>0</x:v>
      </x:c>
      <x:c r="E19" s="55" t="str">
        <x:f>IF('Räume'!A8="","",'Räume'!A8)</x:f>
        <x:v>Küche</x:v>
      </x:c>
      <x:c r="F19" s="56" t="n">
        <x:f>IF('Räume'!A8="","",'Räume'!B8)</x:f>
        <x:v>0</x:v>
      </x:c>
      <x:c r="G19" s="56" t="n">
        <x:f>IF('Räume'!A8="","",'Räume'!C8)</x:f>
        <x:v>0</x:v>
      </x:c>
      <x:c r="H19" s="56" t="n">
        <x:f>IF('Räume'!A8="","",'Räume'!D8)</x:f>
        <x:v>0</x:v>
      </x:c>
    </x:row>
    <x:row r="20">
      <x:c r="A20" s="55" t="str">
        <x:v>Transport</x:v>
      </x:c>
      <x:c r="B20" s="56" t="n">
        <x:f>SUMIF('Kosten'!$C$7:$C$106,$A20,'Kosten'!$E$7:$E$106)</x:f>
        <x:v>0</x:v>
      </x:c>
      <x:c r="C20" s="56" t="n">
        <x:f>SUMIF('Kosten'!$C$7:$C$106,$A20,'Kosten'!$F$7:$F$106)</x:f>
        <x:v>0</x:v>
      </x:c>
      <x:c r="E20" s="55" t="str">
        <x:f>IF('Räume'!A9="","",'Räume'!A9)</x:f>
        <x:v>Badezimmer</x:v>
      </x:c>
      <x:c r="F20" s="56" t="n">
        <x:f>IF('Räume'!A9="","",'Räume'!B9)</x:f>
        <x:v>0</x:v>
      </x:c>
      <x:c r="G20" s="56" t="n">
        <x:f>IF('Räume'!A9="","",'Räume'!C9)</x:f>
        <x:v>0</x:v>
      </x:c>
      <x:c r="H20" s="56" t="n">
        <x:f>IF('Räume'!A9="","",'Räume'!D9)</x:f>
        <x:v>0</x:v>
      </x:c>
    </x:row>
    <x:row r="21">
      <x:c r="A21" s="55" t="str">
        <x:v>Genehmigung</x:v>
      </x:c>
      <x:c r="B21" s="56" t="n">
        <x:f>SUMIF('Kosten'!$C$7:$C$106,$A21,'Kosten'!$E$7:$E$106)</x:f>
        <x:v>0</x:v>
      </x:c>
      <x:c r="C21" s="56" t="n">
        <x:f>SUMIF('Kosten'!$C$7:$C$106,$A21,'Kosten'!$F$7:$F$106)</x:f>
        <x:v>0</x:v>
      </x:c>
      <x:c r="E21" s="55" t="str">
        <x:f>IF('Räume'!A10="","",'Räume'!A10)</x:f>
        <x:v>Flur</x:v>
      </x:c>
      <x:c r="F21" s="56" t="n">
        <x:f>IF('Räume'!A10="","",'Räume'!B10)</x:f>
        <x:v>0</x:v>
      </x:c>
      <x:c r="G21" s="56" t="n">
        <x:f>IF('Räume'!A10="","",'Räume'!C10)</x:f>
        <x:v>0</x:v>
      </x:c>
      <x:c r="H21" s="56" t="n">
        <x:f>IF('Räume'!A10="","",'Räume'!D10)</x:f>
        <x:v>0</x:v>
      </x:c>
    </x:row>
    <x:row r="22">
      <x:c r="A22" s="57" t="str">
        <x:v>Sonstiges</x:v>
      </x:c>
      <x:c r="B22" s="58" t="n">
        <x:f>SUMIF('Kosten'!$C$7:$C$106,$A22,'Kosten'!$E$7:$E$106)</x:f>
        <x:v>0</x:v>
      </x:c>
      <x:c r="C22" s="58" t="n">
        <x:f>SUMIF('Kosten'!$C$7:$C$106,$A22,'Kosten'!$F$7:$F$106)</x:f>
        <x:v>0</x:v>
      </x:c>
      <x:c r="E22" s="55" t="str">
        <x:f>IF('Räume'!A11="","",'Räume'!A11)</x:f>
        <x:v>Arbeitszimmer</x:v>
      </x:c>
      <x:c r="F22" s="56" t="n">
        <x:f>IF('Räume'!A11="","",'Räume'!B11)</x:f>
        <x:v>0</x:v>
      </x:c>
      <x:c r="G22" s="56" t="n">
        <x:f>IF('Räume'!A11="","",'Räume'!C11)</x:f>
        <x:v>0</x:v>
      </x:c>
      <x:c r="H22" s="56" t="n">
        <x:f>IF('Räume'!A11="","",'Räume'!D11)</x:f>
        <x:v>0</x:v>
      </x:c>
    </x:row>
    <x:row r="23">
      <x:c r="E23" s="55" t="str">
        <x:f>IF('Räume'!A12="","",'Räume'!A12)</x:f>
        <x:v>Außenbereich</x:v>
      </x:c>
      <x:c r="F23" s="56" t="n">
        <x:f>IF('Räume'!A12="","",'Räume'!B12)</x:f>
        <x:v>0</x:v>
      </x:c>
      <x:c r="G23" s="56" t="n">
        <x:f>IF('Räume'!A12="","",'Räume'!C12)</x:f>
        <x:v>0</x:v>
      </x:c>
      <x:c r="H23" s="56" t="n">
        <x:f>IF('Räume'!A12="","",'Räume'!D12)</x:f>
        <x:v>0</x:v>
      </x:c>
    </x:row>
    <x:row r="24">
      <x:c r="E24" s="55" t="str">
        <x:f>IF('Räume'!A13="","",'Räume'!A13)</x:f>
      </x:c>
      <x:c r="F24" s="56" t="str">
        <x:f>IF('Räume'!A13="","",'Räume'!B13)</x:f>
      </x:c>
      <x:c r="G24" s="56" t="str">
        <x:f>IF('Räume'!A13="","",'Räume'!C13)</x:f>
      </x:c>
      <x:c r="H24" s="56" t="str">
        <x:f>IF('Räume'!A13="","",'Räume'!D13)</x:f>
      </x:c>
    </x:row>
    <x:row r="25">
      <x:c r="A25" s="77" t="str">
        <x:v>Tipp: Trage nur eigene Angebote, Bestellungen und Rechnungen ein. Die Vorlage enthält bewusst keine pauschalen Marktpreise.</x:v>
      </x:c>
      <x:c r="B25" s="78"/>
      <x:c r="C25" s="79"/>
      <x:c r="E25" s="57" t="str">
        <x:f>IF('Räume'!A14="","",'Räume'!A14)</x:f>
      </x:c>
      <x:c r="F25" s="58" t="str">
        <x:f>IF('Räume'!A14="","",'Räume'!B14)</x:f>
      </x:c>
      <x:c r="G25" s="58" t="str">
        <x:f>IF('Räume'!A14="","",'Räume'!C14)</x:f>
      </x:c>
      <x:c r="H25" s="58" t="str">
        <x:f>IF('Räume'!A14="","",'Räume'!D14)</x:f>
      </x:c>
    </x:row>
    <x:row r="26">
      <x:c r="A26" s="80"/>
      <x:c r="B26" s="81"/>
      <x:c r="C26" s="82"/>
    </x:row>
    <x:row r="27">
      <x:c r="A27" s="80"/>
      <x:c r="B27" s="81"/>
      <x:c r="C27" s="82"/>
    </x:row>
    <x:row r="28">
      <x:c r="A28" s="83"/>
      <x:c r="B28" s="84"/>
      <x:c r="C28" s="85"/>
    </x:row>
  </x:sheetData>
  <x:mergeCells>
    <x:mergeCell ref="A1:K2"/>
    <x:mergeCell ref="A4:K4"/>
    <x:mergeCell ref="A25:C28"/>
  </x:mergeCells>
  <x:conditionalFormatting sqref="J11:J11">
    <x:cfRule type="cellIs" dxfId="0" priority="1" operator="lessThan">
      <x:formula>0</x:formula>
    </x:cfRule>
  </x:conditionalFormatting>
  <x:conditionalFormatting sqref="H16:H25">
    <x:cfRule type="cellIs" dxfId="1" priority="2" operator="greaterThan">
      <x:formula>0</x:formula>
    </x:cfRule>
  </x:conditionalFormatting>
  <x:dataValidations count="1">
    <x:dataValidation type="decimal" operator="between" sqref="B8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30" hidden="0" customWidth="1"/>
    <x:col min="5" max="5" width="14" hidden="0" customWidth="1"/>
    <x:col min="6" max="6" width="14" hidden="0" customWidth="1"/>
    <x:col min="7" max="7" width="15" hidden="0" customWidth="1"/>
    <x:col min="8" max="8" width="13" hidden="0" customWidth="1"/>
    <x:col min="9" max="9" width="13" hidden="0" customWidth="1"/>
    <x:col min="10" max="10" width="22" hidden="0" customWidth="1"/>
    <x:col min="11" max="11" width="34" hidden="0" customWidth="1"/>
  </x:cols>
  <x:sheetData>
    <x:row r="1" ht="34" customHeight="1">
      <x:c r="A1" s="4" t="str">
        <x:v>KOSTEN · PLAN UND IST</x:v>
      </x:c>
      <x:c r="B1" s="4" t="str">
        <x:v>KOSTEN · PLAN UND IST</x:v>
      </x:c>
      <x:c r="C1" s="4" t="str">
        <x:v>KOSTEN · PLAN UND IST</x:v>
      </x:c>
      <x:c r="D1" s="4" t="str">
        <x:v>KOSTEN · PLAN UND IST</x:v>
      </x:c>
      <x:c r="E1" s="4" t="str">
        <x:v>KOSTEN · PLAN UND IST</x:v>
      </x:c>
      <x:c r="F1" s="4" t="str">
        <x:v>KOSTEN · PLAN UND IST</x:v>
      </x:c>
      <x:c r="G1" s="4" t="str">
        <x:v>KOSTEN · PLAN UND IST</x:v>
      </x:c>
      <x:c r="H1" s="4" t="str">
        <x:v>KOSTEN · PLAN UND IST</x:v>
      </x:c>
      <x:c r="I1" s="4" t="str">
        <x:v>KOSTEN · PLAN UND IST</x:v>
      </x:c>
      <x:c r="J1" s="4" t="str">
        <x:v>KOSTEN · PLAN UND IST</x:v>
      </x:c>
      <x:c r="K1" s="4" t="str">
        <x:v>KOSTEN · PLAN UND IST</x:v>
      </x:c>
    </x:row>
    <x:row r="2" ht="34" customHeight="1">
      <x:c r="A2" s="4" t="str">
        <x:v>KOSTEN · PLAN UND IST</x:v>
      </x:c>
      <x:c r="B2" s="4" t="str">
        <x:v>KOSTEN · PLAN UND IST</x:v>
      </x:c>
      <x:c r="C2" s="4" t="str">
        <x:v>KOSTEN · PLAN UND IST</x:v>
      </x:c>
      <x:c r="D2" s="4" t="str">
        <x:v>KOSTEN · PLAN UND IST</x:v>
      </x:c>
      <x:c r="E2" s="4" t="str">
        <x:v>KOSTEN · PLAN UND IST</x:v>
      </x:c>
      <x:c r="F2" s="4" t="str">
        <x:v>KOSTEN · PLAN UND IST</x:v>
      </x:c>
      <x:c r="G2" s="4" t="str">
        <x:v>KOSTEN · PLAN UND IST</x:v>
      </x:c>
      <x:c r="H2" s="4" t="str">
        <x:v>KOSTEN · PLAN UND IST</x:v>
      </x:c>
      <x:c r="I2" s="4" t="str">
        <x:v>KOSTEN · PLAN UND IST</x:v>
      </x:c>
      <x:c r="J2" s="4" t="str">
        <x:v>KOSTEN · PLAN UND IST</x:v>
      </x:c>
      <x:c r="K2" s="4" t="str">
        <x:v>KOSTEN · PLAN UND IST</x:v>
      </x:c>
    </x:row>
    <x:row r="4">
      <x:c r="A4" s="86" t="str">
        <x:v>Gelbe Felder sind Eingaben. Die Abweichung berechnet sich automatisch als Ist minus Plan.</x:v>
      </x:c>
      <x:c r="B4" s="86"/>
      <x:c r="C4" s="86"/>
      <x:c r="D4" s="86"/>
      <x:c r="E4" s="86"/>
      <x:c r="F4" s="86"/>
      <x:c r="G4" s="86"/>
      <x:c r="H4" s="86"/>
      <x:c r="I4" s="86"/>
      <x:c r="J4" s="86"/>
      <x:c r="K4" s="86"/>
    </x:row>
    <x:row r="6" ht="30" customHeight="1">
      <x:c r="A6" s="49" t="str">
        <x:v>Status</x:v>
      </x:c>
      <x:c r="B6" s="50" t="str">
        <x:v>Raum</x:v>
      </x:c>
      <x:c r="C6" s="50" t="str">
        <x:v>Kategorie</x:v>
      </x:c>
      <x:c r="D6" s="50" t="str">
        <x:v>Gewerk / Posten</x:v>
      </x:c>
      <x:c r="E6" s="50" t="str">
        <x:v>Geplant €</x:v>
      </x:c>
      <x:c r="F6" s="50" t="str">
        <x:v>Tatsächlich €</x:v>
      </x:c>
      <x:c r="G6" s="50" t="str">
        <x:v>Abweichung €</x:v>
      </x:c>
      <x:c r="H6" s="50" t="str">
        <x:v>Fällig am</x:v>
      </x:c>
      <x:c r="I6" s="50" t="str">
        <x:v>Bezahlt am</x:v>
      </x:c>
      <x:c r="J6" s="50" t="str">
        <x:v>Anbieter</x:v>
      </x:c>
      <x:c r="K6" s="51" t="str">
        <x:v>Notiz</x:v>
      </x:c>
    </x:row>
    <x:row r="7">
      <x:c r="A7" s="88"/>
      <x:c r="B7" s="88"/>
      <x:c r="C7" s="88"/>
      <x:c r="D7" s="88"/>
      <x:c r="E7" s="89"/>
      <x:c r="F7" s="89"/>
      <x:c r="G7" s="90" t="str">
        <x:f>IF(AND(E7="",F7=""),"",F7-E7)</x:f>
      </x:c>
      <x:c r="H7" s="91"/>
      <x:c r="I7" s="91"/>
      <x:c r="J7" s="88"/>
      <x:c r="K7" s="88"/>
    </x:row>
    <x:row r="8">
      <x:c r="A8" s="88"/>
      <x:c r="B8" s="88"/>
      <x:c r="C8" s="88"/>
      <x:c r="D8" s="88"/>
      <x:c r="E8" s="89"/>
      <x:c r="F8" s="89"/>
      <x:c r="G8" s="90" t="str">
        <x:f>IF(AND(E8="",F8=""),"",F8-E8)</x:f>
      </x:c>
      <x:c r="H8" s="91"/>
      <x:c r="I8" s="91"/>
      <x:c r="J8" s="88"/>
      <x:c r="K8" s="88"/>
    </x:row>
    <x:row r="9">
      <x:c r="A9" s="88"/>
      <x:c r="B9" s="88"/>
      <x:c r="C9" s="88"/>
      <x:c r="D9" s="88"/>
      <x:c r="E9" s="89"/>
      <x:c r="F9" s="89"/>
      <x:c r="G9" s="90" t="str">
        <x:f>IF(AND(E9="",F9=""),"",F9-E9)</x:f>
      </x:c>
      <x:c r="H9" s="91"/>
      <x:c r="I9" s="91"/>
      <x:c r="J9" s="88"/>
      <x:c r="K9" s="88"/>
    </x:row>
    <x:row r="10">
      <x:c r="A10" s="88"/>
      <x:c r="B10" s="88"/>
      <x:c r="C10" s="88"/>
      <x:c r="D10" s="88"/>
      <x:c r="E10" s="89"/>
      <x:c r="F10" s="89"/>
      <x:c r="G10" s="90" t="str">
        <x:f>IF(AND(E10="",F10=""),"",F10-E10)</x:f>
      </x:c>
      <x:c r="H10" s="91"/>
      <x:c r="I10" s="91"/>
      <x:c r="J10" s="88"/>
      <x:c r="K10" s="88"/>
    </x:row>
    <x:row r="11">
      <x:c r="A11" s="88"/>
      <x:c r="B11" s="88"/>
      <x:c r="C11" s="88"/>
      <x:c r="D11" s="88"/>
      <x:c r="E11" s="89"/>
      <x:c r="F11" s="89"/>
      <x:c r="G11" s="90" t="str">
        <x:f>IF(AND(E11="",F11=""),"",F11-E11)</x:f>
      </x:c>
      <x:c r="H11" s="91"/>
      <x:c r="I11" s="91"/>
      <x:c r="J11" s="88"/>
      <x:c r="K11" s="88"/>
    </x:row>
    <x:row r="12">
      <x:c r="A12" s="88"/>
      <x:c r="B12" s="88"/>
      <x:c r="C12" s="88"/>
      <x:c r="D12" s="88"/>
      <x:c r="E12" s="89"/>
      <x:c r="F12" s="89"/>
      <x:c r="G12" s="90" t="str">
        <x:f>IF(AND(E12="",F12=""),"",F12-E12)</x:f>
      </x:c>
      <x:c r="H12" s="91"/>
      <x:c r="I12" s="91"/>
      <x:c r="J12" s="88"/>
      <x:c r="K12" s="88"/>
    </x:row>
    <x:row r="13">
      <x:c r="A13" s="88"/>
      <x:c r="B13" s="88"/>
      <x:c r="C13" s="88"/>
      <x:c r="D13" s="88"/>
      <x:c r="E13" s="89"/>
      <x:c r="F13" s="89"/>
      <x:c r="G13" s="90" t="str">
        <x:f>IF(AND(E13="",F13=""),"",F13-E13)</x:f>
      </x:c>
      <x:c r="H13" s="91"/>
      <x:c r="I13" s="91"/>
      <x:c r="J13" s="88"/>
      <x:c r="K13" s="88"/>
    </x:row>
    <x:row r="14">
      <x:c r="A14" s="88"/>
      <x:c r="B14" s="88"/>
      <x:c r="C14" s="88"/>
      <x:c r="D14" s="88"/>
      <x:c r="E14" s="89"/>
      <x:c r="F14" s="89"/>
      <x:c r="G14" s="90" t="str">
        <x:f>IF(AND(E14="",F14=""),"",F14-E14)</x:f>
      </x:c>
      <x:c r="H14" s="91"/>
      <x:c r="I14" s="91"/>
      <x:c r="J14" s="88"/>
      <x:c r="K14" s="88"/>
    </x:row>
    <x:row r="15">
      <x:c r="A15" s="88"/>
      <x:c r="B15" s="88"/>
      <x:c r="C15" s="88"/>
      <x:c r="D15" s="88"/>
      <x:c r="E15" s="89"/>
      <x:c r="F15" s="89"/>
      <x:c r="G15" s="90" t="str">
        <x:f>IF(AND(E15="",F15=""),"",F15-E15)</x:f>
      </x:c>
      <x:c r="H15" s="91"/>
      <x:c r="I15" s="91"/>
      <x:c r="J15" s="88"/>
      <x:c r="K15" s="88"/>
    </x:row>
    <x:row r="16">
      <x:c r="A16" s="88"/>
      <x:c r="B16" s="88"/>
      <x:c r="C16" s="88"/>
      <x:c r="D16" s="88"/>
      <x:c r="E16" s="89"/>
      <x:c r="F16" s="89"/>
      <x:c r="G16" s="90" t="str">
        <x:f>IF(AND(E16="",F16=""),"",F16-E16)</x:f>
      </x:c>
      <x:c r="H16" s="91"/>
      <x:c r="I16" s="91"/>
      <x:c r="J16" s="88"/>
      <x:c r="K16" s="88"/>
    </x:row>
    <x:row r="17">
      <x:c r="A17" s="88"/>
      <x:c r="B17" s="88"/>
      <x:c r="C17" s="88"/>
      <x:c r="D17" s="88"/>
      <x:c r="E17" s="89"/>
      <x:c r="F17" s="89"/>
      <x:c r="G17" s="90" t="str">
        <x:f>IF(AND(E17="",F17=""),"",F17-E17)</x:f>
      </x:c>
      <x:c r="H17" s="91"/>
      <x:c r="I17" s="91"/>
      <x:c r="J17" s="88"/>
      <x:c r="K17" s="88"/>
    </x:row>
    <x:row r="18">
      <x:c r="A18" s="88"/>
      <x:c r="B18" s="88"/>
      <x:c r="C18" s="88"/>
      <x:c r="D18" s="88"/>
      <x:c r="E18" s="89"/>
      <x:c r="F18" s="89"/>
      <x:c r="G18" s="90" t="str">
        <x:f>IF(AND(E18="",F18=""),"",F18-E18)</x:f>
      </x:c>
      <x:c r="H18" s="91"/>
      <x:c r="I18" s="91"/>
      <x:c r="J18" s="88"/>
      <x:c r="K18" s="88"/>
    </x:row>
    <x:row r="19">
      <x:c r="A19" s="88"/>
      <x:c r="B19" s="88"/>
      <x:c r="C19" s="88"/>
      <x:c r="D19" s="88"/>
      <x:c r="E19" s="89"/>
      <x:c r="F19" s="89"/>
      <x:c r="G19" s="90" t="str">
        <x:f>IF(AND(E19="",F19=""),"",F19-E19)</x:f>
      </x:c>
      <x:c r="H19" s="91"/>
      <x:c r="I19" s="91"/>
      <x:c r="J19" s="88"/>
      <x:c r="K19" s="88"/>
    </x:row>
    <x:row r="20">
      <x:c r="A20" s="88"/>
      <x:c r="B20" s="88"/>
      <x:c r="C20" s="88"/>
      <x:c r="D20" s="88"/>
      <x:c r="E20" s="89"/>
      <x:c r="F20" s="89"/>
      <x:c r="G20" s="90" t="str">
        <x:f>IF(AND(E20="",F20=""),"",F20-E20)</x:f>
      </x:c>
      <x:c r="H20" s="91"/>
      <x:c r="I20" s="91"/>
      <x:c r="J20" s="88"/>
      <x:c r="K20" s="88"/>
    </x:row>
    <x:row r="21">
      <x:c r="A21" s="88"/>
      <x:c r="B21" s="88"/>
      <x:c r="C21" s="88"/>
      <x:c r="D21" s="88"/>
      <x:c r="E21" s="89"/>
      <x:c r="F21" s="89"/>
      <x:c r="G21" s="90" t="str">
        <x:f>IF(AND(E21="",F21=""),"",F21-E21)</x:f>
      </x:c>
      <x:c r="H21" s="91"/>
      <x:c r="I21" s="91"/>
      <x:c r="J21" s="88"/>
      <x:c r="K21" s="88"/>
    </x:row>
    <x:row r="22">
      <x:c r="A22" s="88"/>
      <x:c r="B22" s="88"/>
      <x:c r="C22" s="88"/>
      <x:c r="D22" s="88"/>
      <x:c r="E22" s="89"/>
      <x:c r="F22" s="89"/>
      <x:c r="G22" s="90" t="str">
        <x:f>IF(AND(E22="",F22=""),"",F22-E22)</x:f>
      </x:c>
      <x:c r="H22" s="91"/>
      <x:c r="I22" s="91"/>
      <x:c r="J22" s="88"/>
      <x:c r="K22" s="88"/>
    </x:row>
    <x:row r="23">
      <x:c r="A23" s="88"/>
      <x:c r="B23" s="88"/>
      <x:c r="C23" s="88"/>
      <x:c r="D23" s="88"/>
      <x:c r="E23" s="89"/>
      <x:c r="F23" s="89"/>
      <x:c r="G23" s="90" t="str">
        <x:f>IF(AND(E23="",F23=""),"",F23-E23)</x:f>
      </x:c>
      <x:c r="H23" s="91"/>
      <x:c r="I23" s="91"/>
      <x:c r="J23" s="88"/>
      <x:c r="K23" s="88"/>
    </x:row>
    <x:row r="24">
      <x:c r="A24" s="88"/>
      <x:c r="B24" s="88"/>
      <x:c r="C24" s="88"/>
      <x:c r="D24" s="88"/>
      <x:c r="E24" s="89"/>
      <x:c r="F24" s="89"/>
      <x:c r="G24" s="90" t="str">
        <x:f>IF(AND(E24="",F24=""),"",F24-E24)</x:f>
      </x:c>
      <x:c r="H24" s="91"/>
      <x:c r="I24" s="91"/>
      <x:c r="J24" s="88"/>
      <x:c r="K24" s="88"/>
    </x:row>
    <x:row r="25">
      <x:c r="A25" s="88"/>
      <x:c r="B25" s="88"/>
      <x:c r="C25" s="88"/>
      <x:c r="D25" s="88"/>
      <x:c r="E25" s="89"/>
      <x:c r="F25" s="89"/>
      <x:c r="G25" s="90" t="str">
        <x:f>IF(AND(E25="",F25=""),"",F25-E25)</x:f>
      </x:c>
      <x:c r="H25" s="91"/>
      <x:c r="I25" s="91"/>
      <x:c r="J25" s="88"/>
      <x:c r="K25" s="88"/>
    </x:row>
    <x:row r="26">
      <x:c r="A26" s="88"/>
      <x:c r="B26" s="88"/>
      <x:c r="C26" s="88"/>
      <x:c r="D26" s="88"/>
      <x:c r="E26" s="89"/>
      <x:c r="F26" s="89"/>
      <x:c r="G26" s="90" t="str">
        <x:f>IF(AND(E26="",F26=""),"",F26-E26)</x:f>
      </x:c>
      <x:c r="H26" s="91"/>
      <x:c r="I26" s="91"/>
      <x:c r="J26" s="88"/>
      <x:c r="K26" s="88"/>
    </x:row>
    <x:row r="27">
      <x:c r="A27" s="88"/>
      <x:c r="B27" s="88"/>
      <x:c r="C27" s="88"/>
      <x:c r="D27" s="88"/>
      <x:c r="E27" s="89"/>
      <x:c r="F27" s="89"/>
      <x:c r="G27" s="90" t="str">
        <x:f>IF(AND(E27="",F27=""),"",F27-E27)</x:f>
      </x:c>
      <x:c r="H27" s="91"/>
      <x:c r="I27" s="91"/>
      <x:c r="J27" s="88"/>
      <x:c r="K27" s="88"/>
    </x:row>
    <x:row r="28">
      <x:c r="A28" s="88"/>
      <x:c r="B28" s="88"/>
      <x:c r="C28" s="88"/>
      <x:c r="D28" s="88"/>
      <x:c r="E28" s="89"/>
      <x:c r="F28" s="89"/>
      <x:c r="G28" s="90" t="str">
        <x:f>IF(AND(E28="",F28=""),"",F28-E28)</x:f>
      </x:c>
      <x:c r="H28" s="91"/>
      <x:c r="I28" s="91"/>
      <x:c r="J28" s="88"/>
      <x:c r="K28" s="88"/>
    </x:row>
    <x:row r="29">
      <x:c r="A29" s="88"/>
      <x:c r="B29" s="88"/>
      <x:c r="C29" s="88"/>
      <x:c r="D29" s="88"/>
      <x:c r="E29" s="89"/>
      <x:c r="F29" s="89"/>
      <x:c r="G29" s="90" t="str">
        <x:f>IF(AND(E29="",F29=""),"",F29-E29)</x:f>
      </x:c>
      <x:c r="H29" s="91"/>
      <x:c r="I29" s="91"/>
      <x:c r="J29" s="88"/>
      <x:c r="K29" s="88"/>
    </x:row>
    <x:row r="30">
      <x:c r="A30" s="88"/>
      <x:c r="B30" s="88"/>
      <x:c r="C30" s="88"/>
      <x:c r="D30" s="88"/>
      <x:c r="E30" s="89"/>
      <x:c r="F30" s="89"/>
      <x:c r="G30" s="90" t="str">
        <x:f>IF(AND(E30="",F30=""),"",F30-E30)</x:f>
      </x:c>
      <x:c r="H30" s="91"/>
      <x:c r="I30" s="91"/>
      <x:c r="J30" s="88"/>
      <x:c r="K30" s="88"/>
    </x:row>
    <x:row r="31">
      <x:c r="A31" s="88"/>
      <x:c r="B31" s="88"/>
      <x:c r="C31" s="88"/>
      <x:c r="D31" s="88"/>
      <x:c r="E31" s="89"/>
      <x:c r="F31" s="89"/>
      <x:c r="G31" s="90" t="str">
        <x:f>IF(AND(E31="",F31=""),"",F31-E31)</x:f>
      </x:c>
      <x:c r="H31" s="91"/>
      <x:c r="I31" s="91"/>
      <x:c r="J31" s="88"/>
      <x:c r="K31" s="88"/>
    </x:row>
    <x:row r="32">
      <x:c r="A32" s="88"/>
      <x:c r="B32" s="88"/>
      <x:c r="C32" s="88"/>
      <x:c r="D32" s="88"/>
      <x:c r="E32" s="89"/>
      <x:c r="F32" s="89"/>
      <x:c r="G32" s="90" t="str">
        <x:f>IF(AND(E32="",F32=""),"",F32-E32)</x:f>
      </x:c>
      <x:c r="H32" s="91"/>
      <x:c r="I32" s="91"/>
      <x:c r="J32" s="88"/>
      <x:c r="K32" s="88"/>
    </x:row>
    <x:row r="33">
      <x:c r="A33" s="88"/>
      <x:c r="B33" s="88"/>
      <x:c r="C33" s="88"/>
      <x:c r="D33" s="88"/>
      <x:c r="E33" s="89"/>
      <x:c r="F33" s="89"/>
      <x:c r="G33" s="90" t="str">
        <x:f>IF(AND(E33="",F33=""),"",F33-E33)</x:f>
      </x:c>
      <x:c r="H33" s="91"/>
      <x:c r="I33" s="91"/>
      <x:c r="J33" s="88"/>
      <x:c r="K33" s="88"/>
    </x:row>
    <x:row r="34">
      <x:c r="A34" s="88"/>
      <x:c r="B34" s="88"/>
      <x:c r="C34" s="88"/>
      <x:c r="D34" s="88"/>
      <x:c r="E34" s="89"/>
      <x:c r="F34" s="89"/>
      <x:c r="G34" s="90" t="str">
        <x:f>IF(AND(E34="",F34=""),"",F34-E34)</x:f>
      </x:c>
      <x:c r="H34" s="91"/>
      <x:c r="I34" s="91"/>
      <x:c r="J34" s="88"/>
      <x:c r="K34" s="88"/>
    </x:row>
    <x:row r="35">
      <x:c r="A35" s="88"/>
      <x:c r="B35" s="88"/>
      <x:c r="C35" s="88"/>
      <x:c r="D35" s="88"/>
      <x:c r="E35" s="89"/>
      <x:c r="F35" s="89"/>
      <x:c r="G35" s="90" t="str">
        <x:f>IF(AND(E35="",F35=""),"",F35-E35)</x:f>
      </x:c>
      <x:c r="H35" s="91"/>
      <x:c r="I35" s="91"/>
      <x:c r="J35" s="88"/>
      <x:c r="K35" s="88"/>
    </x:row>
    <x:row r="36">
      <x:c r="A36" s="88"/>
      <x:c r="B36" s="88"/>
      <x:c r="C36" s="88"/>
      <x:c r="D36" s="88"/>
      <x:c r="E36" s="89"/>
      <x:c r="F36" s="89"/>
      <x:c r="G36" s="90" t="str">
        <x:f>IF(AND(E36="",F36=""),"",F36-E36)</x:f>
      </x:c>
      <x:c r="H36" s="91"/>
      <x:c r="I36" s="91"/>
      <x:c r="J36" s="88"/>
      <x:c r="K36" s="88"/>
    </x:row>
    <x:row r="37">
      <x:c r="A37" s="88"/>
      <x:c r="B37" s="88"/>
      <x:c r="C37" s="88"/>
      <x:c r="D37" s="88"/>
      <x:c r="E37" s="89"/>
      <x:c r="F37" s="89"/>
      <x:c r="G37" s="90" t="str">
        <x:f>IF(AND(E37="",F37=""),"",F37-E37)</x:f>
      </x:c>
      <x:c r="H37" s="91"/>
      <x:c r="I37" s="91"/>
      <x:c r="J37" s="88"/>
      <x:c r="K37" s="88"/>
    </x:row>
    <x:row r="38">
      <x:c r="A38" s="88"/>
      <x:c r="B38" s="88"/>
      <x:c r="C38" s="88"/>
      <x:c r="D38" s="88"/>
      <x:c r="E38" s="89"/>
      <x:c r="F38" s="89"/>
      <x:c r="G38" s="90" t="str">
        <x:f>IF(AND(E38="",F38=""),"",F38-E38)</x:f>
      </x:c>
      <x:c r="H38" s="91"/>
      <x:c r="I38" s="91"/>
      <x:c r="J38" s="88"/>
      <x:c r="K38" s="88"/>
    </x:row>
    <x:row r="39">
      <x:c r="A39" s="88"/>
      <x:c r="B39" s="88"/>
      <x:c r="C39" s="88"/>
      <x:c r="D39" s="88"/>
      <x:c r="E39" s="89"/>
      <x:c r="F39" s="89"/>
      <x:c r="G39" s="90" t="str">
        <x:f>IF(AND(E39="",F39=""),"",F39-E39)</x:f>
      </x:c>
      <x:c r="H39" s="91"/>
      <x:c r="I39" s="91"/>
      <x:c r="J39" s="88"/>
      <x:c r="K39" s="88"/>
    </x:row>
    <x:row r="40">
      <x:c r="A40" s="88"/>
      <x:c r="B40" s="88"/>
      <x:c r="C40" s="88"/>
      <x:c r="D40" s="88"/>
      <x:c r="E40" s="89"/>
      <x:c r="F40" s="89"/>
      <x:c r="G40" s="90" t="str">
        <x:f>IF(AND(E40="",F40=""),"",F40-E40)</x:f>
      </x:c>
      <x:c r="H40" s="91"/>
      <x:c r="I40" s="91"/>
      <x:c r="J40" s="88"/>
      <x:c r="K40" s="88"/>
    </x:row>
    <x:row r="41">
      <x:c r="A41" s="88"/>
      <x:c r="B41" s="88"/>
      <x:c r="C41" s="88"/>
      <x:c r="D41" s="88"/>
      <x:c r="E41" s="89"/>
      <x:c r="F41" s="89"/>
      <x:c r="G41" s="90" t="str">
        <x:f>IF(AND(E41="",F41=""),"",F41-E41)</x:f>
      </x:c>
      <x:c r="H41" s="91"/>
      <x:c r="I41" s="91"/>
      <x:c r="J41" s="88"/>
      <x:c r="K41" s="88"/>
    </x:row>
    <x:row r="42">
      <x:c r="A42" s="88"/>
      <x:c r="B42" s="88"/>
      <x:c r="C42" s="88"/>
      <x:c r="D42" s="88"/>
      <x:c r="E42" s="89"/>
      <x:c r="F42" s="89"/>
      <x:c r="G42" s="90" t="str">
        <x:f>IF(AND(E42="",F42=""),"",F42-E42)</x:f>
      </x:c>
      <x:c r="H42" s="91"/>
      <x:c r="I42" s="91"/>
      <x:c r="J42" s="88"/>
      <x:c r="K42" s="88"/>
    </x:row>
    <x:row r="43">
      <x:c r="A43" s="88"/>
      <x:c r="B43" s="88"/>
      <x:c r="C43" s="88"/>
      <x:c r="D43" s="88"/>
      <x:c r="E43" s="89"/>
      <x:c r="F43" s="89"/>
      <x:c r="G43" s="90" t="str">
        <x:f>IF(AND(E43="",F43=""),"",F43-E43)</x:f>
      </x:c>
      <x:c r="H43" s="91"/>
      <x:c r="I43" s="91"/>
      <x:c r="J43" s="88"/>
      <x:c r="K43" s="88"/>
    </x:row>
    <x:row r="44">
      <x:c r="A44" s="88"/>
      <x:c r="B44" s="88"/>
      <x:c r="C44" s="88"/>
      <x:c r="D44" s="88"/>
      <x:c r="E44" s="89"/>
      <x:c r="F44" s="89"/>
      <x:c r="G44" s="90" t="str">
        <x:f>IF(AND(E44="",F44=""),"",F44-E44)</x:f>
      </x:c>
      <x:c r="H44" s="91"/>
      <x:c r="I44" s="91"/>
      <x:c r="J44" s="88"/>
      <x:c r="K44" s="88"/>
    </x:row>
    <x:row r="45">
      <x:c r="A45" s="88"/>
      <x:c r="B45" s="88"/>
      <x:c r="C45" s="88"/>
      <x:c r="D45" s="88"/>
      <x:c r="E45" s="89"/>
      <x:c r="F45" s="89"/>
      <x:c r="G45" s="90" t="str">
        <x:f>IF(AND(E45="",F45=""),"",F45-E45)</x:f>
      </x:c>
      <x:c r="H45" s="91"/>
      <x:c r="I45" s="91"/>
      <x:c r="J45" s="88"/>
      <x:c r="K45" s="88"/>
    </x:row>
    <x:row r="46">
      <x:c r="A46" s="88"/>
      <x:c r="B46" s="88"/>
      <x:c r="C46" s="88"/>
      <x:c r="D46" s="88"/>
      <x:c r="E46" s="89"/>
      <x:c r="F46" s="89"/>
      <x:c r="G46" s="90" t="str">
        <x:f>IF(AND(E46="",F46=""),"",F46-E46)</x:f>
      </x:c>
      <x:c r="H46" s="91"/>
      <x:c r="I46" s="91"/>
      <x:c r="J46" s="88"/>
      <x:c r="K46" s="88"/>
    </x:row>
    <x:row r="47">
      <x:c r="A47" s="88"/>
      <x:c r="B47" s="88"/>
      <x:c r="C47" s="88"/>
      <x:c r="D47" s="88"/>
      <x:c r="E47" s="89"/>
      <x:c r="F47" s="89"/>
      <x:c r="G47" s="90" t="str">
        <x:f>IF(AND(E47="",F47=""),"",F47-E47)</x:f>
      </x:c>
      <x:c r="H47" s="91"/>
      <x:c r="I47" s="91"/>
      <x:c r="J47" s="88"/>
      <x:c r="K47" s="88"/>
    </x:row>
    <x:row r="48">
      <x:c r="A48" s="88"/>
      <x:c r="B48" s="88"/>
      <x:c r="C48" s="88"/>
      <x:c r="D48" s="88"/>
      <x:c r="E48" s="89"/>
      <x:c r="F48" s="89"/>
      <x:c r="G48" s="90" t="str">
        <x:f>IF(AND(E48="",F48=""),"",F48-E48)</x:f>
      </x:c>
      <x:c r="H48" s="91"/>
      <x:c r="I48" s="91"/>
      <x:c r="J48" s="88"/>
      <x:c r="K48" s="88"/>
    </x:row>
    <x:row r="49">
      <x:c r="A49" s="88"/>
      <x:c r="B49" s="88"/>
      <x:c r="C49" s="88"/>
      <x:c r="D49" s="88"/>
      <x:c r="E49" s="89"/>
      <x:c r="F49" s="89"/>
      <x:c r="G49" s="90" t="str">
        <x:f>IF(AND(E49="",F49=""),"",F49-E49)</x:f>
      </x:c>
      <x:c r="H49" s="91"/>
      <x:c r="I49" s="91"/>
      <x:c r="J49" s="88"/>
      <x:c r="K49" s="88"/>
    </x:row>
    <x:row r="50">
      <x:c r="A50" s="88"/>
      <x:c r="B50" s="88"/>
      <x:c r="C50" s="88"/>
      <x:c r="D50" s="88"/>
      <x:c r="E50" s="89"/>
      <x:c r="F50" s="89"/>
      <x:c r="G50" s="90" t="str">
        <x:f>IF(AND(E50="",F50=""),"",F50-E50)</x:f>
      </x:c>
      <x:c r="H50" s="91"/>
      <x:c r="I50" s="91"/>
      <x:c r="J50" s="88"/>
      <x:c r="K50" s="88"/>
    </x:row>
    <x:row r="51">
      <x:c r="A51" s="88"/>
      <x:c r="B51" s="88"/>
      <x:c r="C51" s="88"/>
      <x:c r="D51" s="88"/>
      <x:c r="E51" s="89"/>
      <x:c r="F51" s="89"/>
      <x:c r="G51" s="90" t="str">
        <x:f>IF(AND(E51="",F51=""),"",F51-E51)</x:f>
      </x:c>
      <x:c r="H51" s="91"/>
      <x:c r="I51" s="91"/>
      <x:c r="J51" s="88"/>
      <x:c r="K51" s="88"/>
    </x:row>
    <x:row r="52">
      <x:c r="A52" s="88"/>
      <x:c r="B52" s="88"/>
      <x:c r="C52" s="88"/>
      <x:c r="D52" s="88"/>
      <x:c r="E52" s="89"/>
      <x:c r="F52" s="89"/>
      <x:c r="G52" s="90" t="str">
        <x:f>IF(AND(E52="",F52=""),"",F52-E52)</x:f>
      </x:c>
      <x:c r="H52" s="91"/>
      <x:c r="I52" s="91"/>
      <x:c r="J52" s="88"/>
      <x:c r="K52" s="88"/>
    </x:row>
    <x:row r="53">
      <x:c r="A53" s="88"/>
      <x:c r="B53" s="88"/>
      <x:c r="C53" s="88"/>
      <x:c r="D53" s="88"/>
      <x:c r="E53" s="89"/>
      <x:c r="F53" s="89"/>
      <x:c r="G53" s="90" t="str">
        <x:f>IF(AND(E53="",F53=""),"",F53-E53)</x:f>
      </x:c>
      <x:c r="H53" s="91"/>
      <x:c r="I53" s="91"/>
      <x:c r="J53" s="88"/>
      <x:c r="K53" s="88"/>
    </x:row>
    <x:row r="54">
      <x:c r="A54" s="88"/>
      <x:c r="B54" s="88"/>
      <x:c r="C54" s="88"/>
      <x:c r="D54" s="88"/>
      <x:c r="E54" s="89"/>
      <x:c r="F54" s="89"/>
      <x:c r="G54" s="90" t="str">
        <x:f>IF(AND(E54="",F54=""),"",F54-E54)</x:f>
      </x:c>
      <x:c r="H54" s="91"/>
      <x:c r="I54" s="91"/>
      <x:c r="J54" s="88"/>
      <x:c r="K54" s="88"/>
    </x:row>
    <x:row r="55">
      <x:c r="A55" s="88"/>
      <x:c r="B55" s="88"/>
      <x:c r="C55" s="88"/>
      <x:c r="D55" s="88"/>
      <x:c r="E55" s="89"/>
      <x:c r="F55" s="89"/>
      <x:c r="G55" s="90" t="str">
        <x:f>IF(AND(E55="",F55=""),"",F55-E55)</x:f>
      </x:c>
      <x:c r="H55" s="91"/>
      <x:c r="I55" s="91"/>
      <x:c r="J55" s="88"/>
      <x:c r="K55" s="88"/>
    </x:row>
    <x:row r="56">
      <x:c r="A56" s="88"/>
      <x:c r="B56" s="88"/>
      <x:c r="C56" s="88"/>
      <x:c r="D56" s="88"/>
      <x:c r="E56" s="89"/>
      <x:c r="F56" s="89"/>
      <x:c r="G56" s="90" t="str">
        <x:f>IF(AND(E56="",F56=""),"",F56-E56)</x:f>
      </x:c>
      <x:c r="H56" s="91"/>
      <x:c r="I56" s="91"/>
      <x:c r="J56" s="88"/>
      <x:c r="K56" s="88"/>
    </x:row>
    <x:row r="57">
      <x:c r="A57" s="88"/>
      <x:c r="B57" s="88"/>
      <x:c r="C57" s="88"/>
      <x:c r="D57" s="88"/>
      <x:c r="E57" s="89"/>
      <x:c r="F57" s="89"/>
      <x:c r="G57" s="90" t="str">
        <x:f>IF(AND(E57="",F57=""),"",F57-E57)</x:f>
      </x:c>
      <x:c r="H57" s="91"/>
      <x:c r="I57" s="91"/>
      <x:c r="J57" s="88"/>
      <x:c r="K57" s="88"/>
    </x:row>
    <x:row r="58">
      <x:c r="A58" s="88"/>
      <x:c r="B58" s="88"/>
      <x:c r="C58" s="88"/>
      <x:c r="D58" s="88"/>
      <x:c r="E58" s="89"/>
      <x:c r="F58" s="89"/>
      <x:c r="G58" s="90" t="str">
        <x:f>IF(AND(E58="",F58=""),"",F58-E58)</x:f>
      </x:c>
      <x:c r="H58" s="91"/>
      <x:c r="I58" s="91"/>
      <x:c r="J58" s="88"/>
      <x:c r="K58" s="88"/>
    </x:row>
    <x:row r="59">
      <x:c r="A59" s="88"/>
      <x:c r="B59" s="88"/>
      <x:c r="C59" s="88"/>
      <x:c r="D59" s="88"/>
      <x:c r="E59" s="89"/>
      <x:c r="F59" s="89"/>
      <x:c r="G59" s="90" t="str">
        <x:f>IF(AND(E59="",F59=""),"",F59-E59)</x:f>
      </x:c>
      <x:c r="H59" s="91"/>
      <x:c r="I59" s="91"/>
      <x:c r="J59" s="88"/>
      <x:c r="K59" s="88"/>
    </x:row>
    <x:row r="60">
      <x:c r="A60" s="88"/>
      <x:c r="B60" s="88"/>
      <x:c r="C60" s="88"/>
      <x:c r="D60" s="88"/>
      <x:c r="E60" s="89"/>
      <x:c r="F60" s="89"/>
      <x:c r="G60" s="90" t="str">
        <x:f>IF(AND(E60="",F60=""),"",F60-E60)</x:f>
      </x:c>
      <x:c r="H60" s="91"/>
      <x:c r="I60" s="91"/>
      <x:c r="J60" s="88"/>
      <x:c r="K60" s="88"/>
    </x:row>
    <x:row r="61">
      <x:c r="A61" s="88"/>
      <x:c r="B61" s="88"/>
      <x:c r="C61" s="88"/>
      <x:c r="D61" s="88"/>
      <x:c r="E61" s="89"/>
      <x:c r="F61" s="89"/>
      <x:c r="G61" s="90" t="str">
        <x:f>IF(AND(E61="",F61=""),"",F61-E61)</x:f>
      </x:c>
      <x:c r="H61" s="91"/>
      <x:c r="I61" s="91"/>
      <x:c r="J61" s="88"/>
      <x:c r="K61" s="88"/>
    </x:row>
    <x:row r="62">
      <x:c r="A62" s="88"/>
      <x:c r="B62" s="88"/>
      <x:c r="C62" s="88"/>
      <x:c r="D62" s="88"/>
      <x:c r="E62" s="89"/>
      <x:c r="F62" s="89"/>
      <x:c r="G62" s="90" t="str">
        <x:f>IF(AND(E62="",F62=""),"",F62-E62)</x:f>
      </x:c>
      <x:c r="H62" s="91"/>
      <x:c r="I62" s="91"/>
      <x:c r="J62" s="88"/>
      <x:c r="K62" s="88"/>
    </x:row>
    <x:row r="63">
      <x:c r="A63" s="88"/>
      <x:c r="B63" s="88"/>
      <x:c r="C63" s="88"/>
      <x:c r="D63" s="88"/>
      <x:c r="E63" s="89"/>
      <x:c r="F63" s="89"/>
      <x:c r="G63" s="90" t="str">
        <x:f>IF(AND(E63="",F63=""),"",F63-E63)</x:f>
      </x:c>
      <x:c r="H63" s="91"/>
      <x:c r="I63" s="91"/>
      <x:c r="J63" s="88"/>
      <x:c r="K63" s="88"/>
    </x:row>
    <x:row r="64">
      <x:c r="A64" s="88"/>
      <x:c r="B64" s="88"/>
      <x:c r="C64" s="88"/>
      <x:c r="D64" s="88"/>
      <x:c r="E64" s="89"/>
      <x:c r="F64" s="89"/>
      <x:c r="G64" s="90" t="str">
        <x:f>IF(AND(E64="",F64=""),"",F64-E64)</x:f>
      </x:c>
      <x:c r="H64" s="91"/>
      <x:c r="I64" s="91"/>
      <x:c r="J64" s="88"/>
      <x:c r="K64" s="88"/>
    </x:row>
    <x:row r="65">
      <x:c r="A65" s="88"/>
      <x:c r="B65" s="88"/>
      <x:c r="C65" s="88"/>
      <x:c r="D65" s="88"/>
      <x:c r="E65" s="89"/>
      <x:c r="F65" s="89"/>
      <x:c r="G65" s="90" t="str">
        <x:f>IF(AND(E65="",F65=""),"",F65-E65)</x:f>
      </x:c>
      <x:c r="H65" s="91"/>
      <x:c r="I65" s="91"/>
      <x:c r="J65" s="88"/>
      <x:c r="K65" s="88"/>
    </x:row>
    <x:row r="66">
      <x:c r="A66" s="88"/>
      <x:c r="B66" s="88"/>
      <x:c r="C66" s="88"/>
      <x:c r="D66" s="88"/>
      <x:c r="E66" s="89"/>
      <x:c r="F66" s="89"/>
      <x:c r="G66" s="90" t="str">
        <x:f>IF(AND(E66="",F66=""),"",F66-E66)</x:f>
      </x:c>
      <x:c r="H66" s="91"/>
      <x:c r="I66" s="91"/>
      <x:c r="J66" s="88"/>
      <x:c r="K66" s="88"/>
    </x:row>
    <x:row r="67">
      <x:c r="A67" s="88"/>
      <x:c r="B67" s="88"/>
      <x:c r="C67" s="88"/>
      <x:c r="D67" s="88"/>
      <x:c r="E67" s="89"/>
      <x:c r="F67" s="89"/>
      <x:c r="G67" s="90" t="str">
        <x:f>IF(AND(E67="",F67=""),"",F67-E67)</x:f>
      </x:c>
      <x:c r="H67" s="91"/>
      <x:c r="I67" s="91"/>
      <x:c r="J67" s="88"/>
      <x:c r="K67" s="88"/>
    </x:row>
    <x:row r="68">
      <x:c r="A68" s="88"/>
      <x:c r="B68" s="88"/>
      <x:c r="C68" s="88"/>
      <x:c r="D68" s="88"/>
      <x:c r="E68" s="89"/>
      <x:c r="F68" s="89"/>
      <x:c r="G68" s="90" t="str">
        <x:f>IF(AND(E68="",F68=""),"",F68-E68)</x:f>
      </x:c>
      <x:c r="H68" s="91"/>
      <x:c r="I68" s="91"/>
      <x:c r="J68" s="88"/>
      <x:c r="K68" s="88"/>
    </x:row>
    <x:row r="69">
      <x:c r="A69" s="88"/>
      <x:c r="B69" s="88"/>
      <x:c r="C69" s="88"/>
      <x:c r="D69" s="88"/>
      <x:c r="E69" s="89"/>
      <x:c r="F69" s="89"/>
      <x:c r="G69" s="90" t="str">
        <x:f>IF(AND(E69="",F69=""),"",F69-E69)</x:f>
      </x:c>
      <x:c r="H69" s="91"/>
      <x:c r="I69" s="91"/>
      <x:c r="J69" s="88"/>
      <x:c r="K69" s="88"/>
    </x:row>
    <x:row r="70">
      <x:c r="A70" s="88"/>
      <x:c r="B70" s="88"/>
      <x:c r="C70" s="88"/>
      <x:c r="D70" s="88"/>
      <x:c r="E70" s="89"/>
      <x:c r="F70" s="89"/>
      <x:c r="G70" s="90" t="str">
        <x:f>IF(AND(E70="",F70=""),"",F70-E70)</x:f>
      </x:c>
      <x:c r="H70" s="91"/>
      <x:c r="I70" s="91"/>
      <x:c r="J70" s="88"/>
      <x:c r="K70" s="88"/>
    </x:row>
    <x:row r="71">
      <x:c r="A71" s="88"/>
      <x:c r="B71" s="88"/>
      <x:c r="C71" s="88"/>
      <x:c r="D71" s="88"/>
      <x:c r="E71" s="89"/>
      <x:c r="F71" s="89"/>
      <x:c r="G71" s="90" t="str">
        <x:f>IF(AND(E71="",F71=""),"",F71-E71)</x:f>
      </x:c>
      <x:c r="H71" s="91"/>
      <x:c r="I71" s="91"/>
      <x:c r="J71" s="88"/>
      <x:c r="K71" s="88"/>
    </x:row>
    <x:row r="72">
      <x:c r="A72" s="88"/>
      <x:c r="B72" s="88"/>
      <x:c r="C72" s="88"/>
      <x:c r="D72" s="88"/>
      <x:c r="E72" s="89"/>
      <x:c r="F72" s="89"/>
      <x:c r="G72" s="90" t="str">
        <x:f>IF(AND(E72="",F72=""),"",F72-E72)</x:f>
      </x:c>
      <x:c r="H72" s="91"/>
      <x:c r="I72" s="91"/>
      <x:c r="J72" s="88"/>
      <x:c r="K72" s="88"/>
    </x:row>
    <x:row r="73">
      <x:c r="A73" s="88"/>
      <x:c r="B73" s="88"/>
      <x:c r="C73" s="88"/>
      <x:c r="D73" s="88"/>
      <x:c r="E73" s="89"/>
      <x:c r="F73" s="89"/>
      <x:c r="G73" s="90" t="str">
        <x:f>IF(AND(E73="",F73=""),"",F73-E73)</x:f>
      </x:c>
      <x:c r="H73" s="91"/>
      <x:c r="I73" s="91"/>
      <x:c r="J73" s="88"/>
      <x:c r="K73" s="88"/>
    </x:row>
    <x:row r="74">
      <x:c r="A74" s="88"/>
      <x:c r="B74" s="88"/>
      <x:c r="C74" s="88"/>
      <x:c r="D74" s="88"/>
      <x:c r="E74" s="89"/>
      <x:c r="F74" s="89"/>
      <x:c r="G74" s="90" t="str">
        <x:f>IF(AND(E74="",F74=""),"",F74-E74)</x:f>
      </x:c>
      <x:c r="H74" s="91"/>
      <x:c r="I74" s="91"/>
      <x:c r="J74" s="88"/>
      <x:c r="K74" s="88"/>
    </x:row>
    <x:row r="75">
      <x:c r="A75" s="88"/>
      <x:c r="B75" s="88"/>
      <x:c r="C75" s="88"/>
      <x:c r="D75" s="88"/>
      <x:c r="E75" s="89"/>
      <x:c r="F75" s="89"/>
      <x:c r="G75" s="90" t="str">
        <x:f>IF(AND(E75="",F75=""),"",F75-E75)</x:f>
      </x:c>
      <x:c r="H75" s="91"/>
      <x:c r="I75" s="91"/>
      <x:c r="J75" s="88"/>
      <x:c r="K75" s="88"/>
    </x:row>
    <x:row r="76">
      <x:c r="A76" s="88"/>
      <x:c r="B76" s="88"/>
      <x:c r="C76" s="88"/>
      <x:c r="D76" s="88"/>
      <x:c r="E76" s="89"/>
      <x:c r="F76" s="89"/>
      <x:c r="G76" s="90" t="str">
        <x:f>IF(AND(E76="",F76=""),"",F76-E76)</x:f>
      </x:c>
      <x:c r="H76" s="91"/>
      <x:c r="I76" s="91"/>
      <x:c r="J76" s="88"/>
      <x:c r="K76" s="88"/>
    </x:row>
    <x:row r="77">
      <x:c r="A77" s="88"/>
      <x:c r="B77" s="88"/>
      <x:c r="C77" s="88"/>
      <x:c r="D77" s="88"/>
      <x:c r="E77" s="89"/>
      <x:c r="F77" s="89"/>
      <x:c r="G77" s="90" t="str">
        <x:f>IF(AND(E77="",F77=""),"",F77-E77)</x:f>
      </x:c>
      <x:c r="H77" s="91"/>
      <x:c r="I77" s="91"/>
      <x:c r="J77" s="88"/>
      <x:c r="K77" s="88"/>
    </x:row>
    <x:row r="78">
      <x:c r="A78" s="88"/>
      <x:c r="B78" s="88"/>
      <x:c r="C78" s="88"/>
      <x:c r="D78" s="88"/>
      <x:c r="E78" s="89"/>
      <x:c r="F78" s="89"/>
      <x:c r="G78" s="90" t="str">
        <x:f>IF(AND(E78="",F78=""),"",F78-E78)</x:f>
      </x:c>
      <x:c r="H78" s="91"/>
      <x:c r="I78" s="91"/>
      <x:c r="J78" s="88"/>
      <x:c r="K78" s="88"/>
    </x:row>
    <x:row r="79">
      <x:c r="A79" s="88"/>
      <x:c r="B79" s="88"/>
      <x:c r="C79" s="88"/>
      <x:c r="D79" s="88"/>
      <x:c r="E79" s="89"/>
      <x:c r="F79" s="89"/>
      <x:c r="G79" s="90" t="str">
        <x:f>IF(AND(E79="",F79=""),"",F79-E79)</x:f>
      </x:c>
      <x:c r="H79" s="91"/>
      <x:c r="I79" s="91"/>
      <x:c r="J79" s="88"/>
      <x:c r="K79" s="88"/>
    </x:row>
    <x:row r="80">
      <x:c r="A80" s="88"/>
      <x:c r="B80" s="88"/>
      <x:c r="C80" s="88"/>
      <x:c r="D80" s="88"/>
      <x:c r="E80" s="89"/>
      <x:c r="F80" s="89"/>
      <x:c r="G80" s="90" t="str">
        <x:f>IF(AND(E80="",F80=""),"",F80-E80)</x:f>
      </x:c>
      <x:c r="H80" s="91"/>
      <x:c r="I80" s="91"/>
      <x:c r="J80" s="88"/>
      <x:c r="K80" s="88"/>
    </x:row>
    <x:row r="81">
      <x:c r="A81" s="88"/>
      <x:c r="B81" s="88"/>
      <x:c r="C81" s="88"/>
      <x:c r="D81" s="88"/>
      <x:c r="E81" s="89"/>
      <x:c r="F81" s="89"/>
      <x:c r="G81" s="90" t="str">
        <x:f>IF(AND(E81="",F81=""),"",F81-E81)</x:f>
      </x:c>
      <x:c r="H81" s="91"/>
      <x:c r="I81" s="91"/>
      <x:c r="J81" s="88"/>
      <x:c r="K81" s="88"/>
    </x:row>
    <x:row r="82">
      <x:c r="A82" s="88"/>
      <x:c r="B82" s="88"/>
      <x:c r="C82" s="88"/>
      <x:c r="D82" s="88"/>
      <x:c r="E82" s="89"/>
      <x:c r="F82" s="89"/>
      <x:c r="G82" s="90" t="str">
        <x:f>IF(AND(E82="",F82=""),"",F82-E82)</x:f>
      </x:c>
      <x:c r="H82" s="91"/>
      <x:c r="I82" s="91"/>
      <x:c r="J82" s="88"/>
      <x:c r="K82" s="88"/>
    </x:row>
    <x:row r="83">
      <x:c r="A83" s="88"/>
      <x:c r="B83" s="88"/>
      <x:c r="C83" s="88"/>
      <x:c r="D83" s="88"/>
      <x:c r="E83" s="89"/>
      <x:c r="F83" s="89"/>
      <x:c r="G83" s="90" t="str">
        <x:f>IF(AND(E83="",F83=""),"",F83-E83)</x:f>
      </x:c>
      <x:c r="H83" s="91"/>
      <x:c r="I83" s="91"/>
      <x:c r="J83" s="88"/>
      <x:c r="K83" s="88"/>
    </x:row>
    <x:row r="84">
      <x:c r="A84" s="88"/>
      <x:c r="B84" s="88"/>
      <x:c r="C84" s="88"/>
      <x:c r="D84" s="88"/>
      <x:c r="E84" s="89"/>
      <x:c r="F84" s="89"/>
      <x:c r="G84" s="90" t="str">
        <x:f>IF(AND(E84="",F84=""),"",F84-E84)</x:f>
      </x:c>
      <x:c r="H84" s="91"/>
      <x:c r="I84" s="91"/>
      <x:c r="J84" s="88"/>
      <x:c r="K84" s="88"/>
    </x:row>
    <x:row r="85">
      <x:c r="A85" s="88"/>
      <x:c r="B85" s="88"/>
      <x:c r="C85" s="88"/>
      <x:c r="D85" s="88"/>
      <x:c r="E85" s="89"/>
      <x:c r="F85" s="89"/>
      <x:c r="G85" s="90" t="str">
        <x:f>IF(AND(E85="",F85=""),"",F85-E85)</x:f>
      </x:c>
      <x:c r="H85" s="91"/>
      <x:c r="I85" s="91"/>
      <x:c r="J85" s="88"/>
      <x:c r="K85" s="88"/>
    </x:row>
    <x:row r="86">
      <x:c r="A86" s="88"/>
      <x:c r="B86" s="88"/>
      <x:c r="C86" s="88"/>
      <x:c r="D86" s="88"/>
      <x:c r="E86" s="89"/>
      <x:c r="F86" s="89"/>
      <x:c r="G86" s="90" t="str">
        <x:f>IF(AND(E86="",F86=""),"",F86-E86)</x:f>
      </x:c>
      <x:c r="H86" s="91"/>
      <x:c r="I86" s="91"/>
      <x:c r="J86" s="88"/>
      <x:c r="K86" s="88"/>
    </x:row>
    <x:row r="87">
      <x:c r="A87" s="88"/>
      <x:c r="B87" s="88"/>
      <x:c r="C87" s="88"/>
      <x:c r="D87" s="88"/>
      <x:c r="E87" s="89"/>
      <x:c r="F87" s="89"/>
      <x:c r="G87" s="90" t="str">
        <x:f>IF(AND(E87="",F87=""),"",F87-E87)</x:f>
      </x:c>
      <x:c r="H87" s="91"/>
      <x:c r="I87" s="91"/>
      <x:c r="J87" s="88"/>
      <x:c r="K87" s="88"/>
    </x:row>
    <x:row r="88">
      <x:c r="A88" s="88"/>
      <x:c r="B88" s="88"/>
      <x:c r="C88" s="88"/>
      <x:c r="D88" s="88"/>
      <x:c r="E88" s="89"/>
      <x:c r="F88" s="89"/>
      <x:c r="G88" s="90" t="str">
        <x:f>IF(AND(E88="",F88=""),"",F88-E88)</x:f>
      </x:c>
      <x:c r="H88" s="91"/>
      <x:c r="I88" s="91"/>
      <x:c r="J88" s="88"/>
      <x:c r="K88" s="88"/>
    </x:row>
    <x:row r="89">
      <x:c r="A89" s="88"/>
      <x:c r="B89" s="88"/>
      <x:c r="C89" s="88"/>
      <x:c r="D89" s="88"/>
      <x:c r="E89" s="89"/>
      <x:c r="F89" s="89"/>
      <x:c r="G89" s="90" t="str">
        <x:f>IF(AND(E89="",F89=""),"",F89-E89)</x:f>
      </x:c>
      <x:c r="H89" s="91"/>
      <x:c r="I89" s="91"/>
      <x:c r="J89" s="88"/>
      <x:c r="K89" s="88"/>
    </x:row>
    <x:row r="90">
      <x:c r="A90" s="88"/>
      <x:c r="B90" s="88"/>
      <x:c r="C90" s="88"/>
      <x:c r="D90" s="88"/>
      <x:c r="E90" s="89"/>
      <x:c r="F90" s="89"/>
      <x:c r="G90" s="90" t="str">
        <x:f>IF(AND(E90="",F90=""),"",F90-E90)</x:f>
      </x:c>
      <x:c r="H90" s="91"/>
      <x:c r="I90" s="91"/>
      <x:c r="J90" s="88"/>
      <x:c r="K90" s="88"/>
    </x:row>
    <x:row r="91">
      <x:c r="A91" s="88"/>
      <x:c r="B91" s="88"/>
      <x:c r="C91" s="88"/>
      <x:c r="D91" s="88"/>
      <x:c r="E91" s="89"/>
      <x:c r="F91" s="89"/>
      <x:c r="G91" s="90" t="str">
        <x:f>IF(AND(E91="",F91=""),"",F91-E91)</x:f>
      </x:c>
      <x:c r="H91" s="91"/>
      <x:c r="I91" s="91"/>
      <x:c r="J91" s="88"/>
      <x:c r="K91" s="88"/>
    </x:row>
    <x:row r="92">
      <x:c r="A92" s="88"/>
      <x:c r="B92" s="88"/>
      <x:c r="C92" s="88"/>
      <x:c r="D92" s="88"/>
      <x:c r="E92" s="89"/>
      <x:c r="F92" s="89"/>
      <x:c r="G92" s="90" t="str">
        <x:f>IF(AND(E92="",F92=""),"",F92-E92)</x:f>
      </x:c>
      <x:c r="H92" s="91"/>
      <x:c r="I92" s="91"/>
      <x:c r="J92" s="88"/>
      <x:c r="K92" s="88"/>
    </x:row>
    <x:row r="93">
      <x:c r="A93" s="88"/>
      <x:c r="B93" s="88"/>
      <x:c r="C93" s="88"/>
      <x:c r="D93" s="88"/>
      <x:c r="E93" s="89"/>
      <x:c r="F93" s="89"/>
      <x:c r="G93" s="90" t="str">
        <x:f>IF(AND(E93="",F93=""),"",F93-E93)</x:f>
      </x:c>
      <x:c r="H93" s="91"/>
      <x:c r="I93" s="91"/>
      <x:c r="J93" s="88"/>
      <x:c r="K93" s="88"/>
    </x:row>
    <x:row r="94">
      <x:c r="A94" s="88"/>
      <x:c r="B94" s="88"/>
      <x:c r="C94" s="88"/>
      <x:c r="D94" s="88"/>
      <x:c r="E94" s="89"/>
      <x:c r="F94" s="89"/>
      <x:c r="G94" s="90" t="str">
        <x:f>IF(AND(E94="",F94=""),"",F94-E94)</x:f>
      </x:c>
      <x:c r="H94" s="91"/>
      <x:c r="I94" s="91"/>
      <x:c r="J94" s="88"/>
      <x:c r="K94" s="88"/>
    </x:row>
    <x:row r="95">
      <x:c r="A95" s="88"/>
      <x:c r="B95" s="88"/>
      <x:c r="C95" s="88"/>
      <x:c r="D95" s="88"/>
      <x:c r="E95" s="89"/>
      <x:c r="F95" s="89"/>
      <x:c r="G95" s="90" t="str">
        <x:f>IF(AND(E95="",F95=""),"",F95-E95)</x:f>
      </x:c>
      <x:c r="H95" s="91"/>
      <x:c r="I95" s="91"/>
      <x:c r="J95" s="88"/>
      <x:c r="K95" s="88"/>
    </x:row>
    <x:row r="96">
      <x:c r="A96" s="88"/>
      <x:c r="B96" s="88"/>
      <x:c r="C96" s="88"/>
      <x:c r="D96" s="88"/>
      <x:c r="E96" s="89"/>
      <x:c r="F96" s="89"/>
      <x:c r="G96" s="90" t="str">
        <x:f>IF(AND(E96="",F96=""),"",F96-E96)</x:f>
      </x:c>
      <x:c r="H96" s="91"/>
      <x:c r="I96" s="91"/>
      <x:c r="J96" s="88"/>
      <x:c r="K96" s="88"/>
    </x:row>
    <x:row r="97">
      <x:c r="A97" s="88"/>
      <x:c r="B97" s="88"/>
      <x:c r="C97" s="88"/>
      <x:c r="D97" s="88"/>
      <x:c r="E97" s="89"/>
      <x:c r="F97" s="89"/>
      <x:c r="G97" s="90" t="str">
        <x:f>IF(AND(E97="",F97=""),"",F97-E97)</x:f>
      </x:c>
      <x:c r="H97" s="91"/>
      <x:c r="I97" s="91"/>
      <x:c r="J97" s="88"/>
      <x:c r="K97" s="88"/>
    </x:row>
    <x:row r="98">
      <x:c r="A98" s="88"/>
      <x:c r="B98" s="88"/>
      <x:c r="C98" s="88"/>
      <x:c r="D98" s="88"/>
      <x:c r="E98" s="89"/>
      <x:c r="F98" s="89"/>
      <x:c r="G98" s="90" t="str">
        <x:f>IF(AND(E98="",F98=""),"",F98-E98)</x:f>
      </x:c>
      <x:c r="H98" s="91"/>
      <x:c r="I98" s="91"/>
      <x:c r="J98" s="88"/>
      <x:c r="K98" s="88"/>
    </x:row>
    <x:row r="99">
      <x:c r="A99" s="88"/>
      <x:c r="B99" s="88"/>
      <x:c r="C99" s="88"/>
      <x:c r="D99" s="88"/>
      <x:c r="E99" s="89"/>
      <x:c r="F99" s="89"/>
      <x:c r="G99" s="90" t="str">
        <x:f>IF(AND(E99="",F99=""),"",F99-E99)</x:f>
      </x:c>
      <x:c r="H99" s="91"/>
      <x:c r="I99" s="91"/>
      <x:c r="J99" s="88"/>
      <x:c r="K99" s="88"/>
    </x:row>
    <x:row r="100">
      <x:c r="A100" s="88"/>
      <x:c r="B100" s="88"/>
      <x:c r="C100" s="88"/>
      <x:c r="D100" s="88"/>
      <x:c r="E100" s="89"/>
      <x:c r="F100" s="89"/>
      <x:c r="G100" s="90" t="str">
        <x:f>IF(AND(E100="",F100=""),"",F100-E100)</x:f>
      </x:c>
      <x:c r="H100" s="91"/>
      <x:c r="I100" s="91"/>
      <x:c r="J100" s="88"/>
      <x:c r="K100" s="88"/>
    </x:row>
    <x:row r="101">
      <x:c r="A101" s="88"/>
      <x:c r="B101" s="88"/>
      <x:c r="C101" s="88"/>
      <x:c r="D101" s="88"/>
      <x:c r="E101" s="89"/>
      <x:c r="F101" s="89"/>
      <x:c r="G101" s="90" t="str">
        <x:f>IF(AND(E101="",F101=""),"",F101-E101)</x:f>
      </x:c>
      <x:c r="H101" s="91"/>
      <x:c r="I101" s="91"/>
      <x:c r="J101" s="88"/>
      <x:c r="K101" s="88"/>
    </x:row>
    <x:row r="102">
      <x:c r="A102" s="88"/>
      <x:c r="B102" s="88"/>
      <x:c r="C102" s="88"/>
      <x:c r="D102" s="88"/>
      <x:c r="E102" s="89"/>
      <x:c r="F102" s="89"/>
      <x:c r="G102" s="90" t="str">
        <x:f>IF(AND(E102="",F102=""),"",F102-E102)</x:f>
      </x:c>
      <x:c r="H102" s="91"/>
      <x:c r="I102" s="91"/>
      <x:c r="J102" s="88"/>
      <x:c r="K102" s="88"/>
    </x:row>
    <x:row r="103">
      <x:c r="A103" s="88"/>
      <x:c r="B103" s="88"/>
      <x:c r="C103" s="88"/>
      <x:c r="D103" s="88"/>
      <x:c r="E103" s="89"/>
      <x:c r="F103" s="89"/>
      <x:c r="G103" s="90" t="str">
        <x:f>IF(AND(E103="",F103=""),"",F103-E103)</x:f>
      </x:c>
      <x:c r="H103" s="91"/>
      <x:c r="I103" s="91"/>
      <x:c r="J103" s="88"/>
      <x:c r="K103" s="88"/>
    </x:row>
    <x:row r="104">
      <x:c r="A104" s="88"/>
      <x:c r="B104" s="88"/>
      <x:c r="C104" s="88"/>
      <x:c r="D104" s="88"/>
      <x:c r="E104" s="89"/>
      <x:c r="F104" s="89"/>
      <x:c r="G104" s="90" t="str">
        <x:f>IF(AND(E104="",F104=""),"",F104-E104)</x:f>
      </x:c>
      <x:c r="H104" s="91"/>
      <x:c r="I104" s="91"/>
      <x:c r="J104" s="88"/>
      <x:c r="K104" s="88"/>
    </x:row>
    <x:row r="105">
      <x:c r="A105" s="88"/>
      <x:c r="B105" s="88"/>
      <x:c r="C105" s="88"/>
      <x:c r="D105" s="88"/>
      <x:c r="E105" s="89"/>
      <x:c r="F105" s="89"/>
      <x:c r="G105" s="90" t="str">
        <x:f>IF(AND(E105="",F105=""),"",F105-E105)</x:f>
      </x:c>
      <x:c r="H105" s="91"/>
      <x:c r="I105" s="91"/>
      <x:c r="J105" s="88"/>
      <x:c r="K105" s="88"/>
    </x:row>
    <x:row r="106">
      <x:c r="A106" s="88"/>
      <x:c r="B106" s="88"/>
      <x:c r="C106" s="88"/>
      <x:c r="D106" s="88"/>
      <x:c r="E106" s="89"/>
      <x:c r="F106" s="89"/>
      <x:c r="G106" s="90" t="str">
        <x:f>IF(AND(E106="",F106=""),"",F106-E106)</x:f>
      </x:c>
      <x:c r="H106" s="91"/>
      <x:c r="I106" s="91"/>
      <x:c r="J106" s="88"/>
      <x:c r="K106" s="88"/>
    </x:row>
  </x:sheetData>
  <x:mergeCells>
    <x:mergeCell ref="A1:K2"/>
    <x:mergeCell ref="A4:K4"/>
  </x:mergeCells>
  <x:conditionalFormatting sqref="G7:G106">
    <x:cfRule type="cellIs" dxfId="2" priority="1" operator="greaterThan">
      <x:formula>0</x:formula>
    </x:cfRule>
    <x:cfRule type="cellIs" dxfId="3" priority="2" operator="lessThanOrEqual">
      <x:formula>0</x:formula>
    </x:cfRule>
  </x:conditionalFormatting>
  <x:conditionalFormatting sqref="A7:A106">
    <x:cfRule type="containsText" dxfId="4" priority="3" operator="containsText" text="Bezahlt"/>
  </x:conditionalFormatting>
  <x:dataValidations count="2">
    <x:dataValidation type="list" sqref="A7:A106">
      <x:formula1>"Offen,Beauftragt,Bezahlt,Storniert"</x:formula1>
    </x:dataValidation>
    <x:dataValidation type="list" sqref="C7:C106">
      <x:formula1>"Material,Handwerker,Werkzeug,Entsorgung,Transport,Genehmigung,Sonstiges"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7831d4f237492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</x:cols>
  <x:sheetData>
    <x:row r="1" ht="34" customHeight="1">
      <x:c r="A1" s="4" t="str">
        <x:v>RÄUME · KOSTENVERGLEICH</x:v>
      </x:c>
      <x:c r="B1" s="4" t="str">
        <x:v>RÄUME · KOSTENVERGLEICH</x:v>
      </x:c>
      <x:c r="C1" s="4" t="str">
        <x:v>RÄUME · KOSTENVERGLEICH</x:v>
      </x:c>
      <x:c r="D1" s="4" t="str">
        <x:v>RÄUME · KOSTENVERGLEICH</x:v>
      </x:c>
      <x:c r="E1" s="4" t="str">
        <x:v>RÄUME · KOSTENVERGLEICH</x:v>
      </x:c>
    </x:row>
    <x:row r="2" ht="34" customHeight="1">
      <x:c r="A2" s="4" t="str">
        <x:v>RÄUME · KOSTENVERGLEICH</x:v>
      </x:c>
      <x:c r="B2" s="4" t="str">
        <x:v>RÄUME · KOSTENVERGLEICH</x:v>
      </x:c>
      <x:c r="C2" s="4" t="str">
        <x:v>RÄUME · KOSTENVERGLEICH</x:v>
      </x:c>
      <x:c r="D2" s="4" t="str">
        <x:v>RÄUME · KOSTENVERGLEICH</x:v>
      </x:c>
      <x:c r="E2" s="4" t="str">
        <x:v>RÄUME · KOSTENVERGLEICH</x:v>
      </x:c>
    </x:row>
    <x:row r="4" ht="30" customHeight="1">
      <x:c r="A4" s="49" t="str">
        <x:v>Raum</x:v>
      </x:c>
      <x:c r="B4" s="50" t="str">
        <x:v>Geplant</x:v>
      </x:c>
      <x:c r="C4" s="50" t="str">
        <x:v>Tatsächlich</x:v>
      </x:c>
      <x:c r="D4" s="50" t="str">
        <x:v>Abweichung</x:v>
      </x:c>
      <x:c r="E4" s="51" t="str">
        <x:v>Status</x:v>
      </x:c>
    </x:row>
    <x:row r="5">
      <x:c r="A5" s="94" t="str">
        <x:v>Gesamtprojekt</x:v>
      </x:c>
      <x:c r="B5" s="54" t="n">
        <x:f>IF($A5="","",SUMIF('Kosten'!$B$7:$B$106,$A5,'Kosten'!$E$7:$E$106))</x:f>
        <x:v>0</x:v>
      </x:c>
      <x:c r="C5" s="54" t="n">
        <x:f>IF($A5="","",SUMIF('Kosten'!$B$7:$B$106,$A5,'Kosten'!$F$7:$F$106))</x:f>
        <x:v>0</x:v>
      </x:c>
      <x:c r="D5" s="54" t="n">
        <x:f>IF($A5="","",C5-B5)</x:f>
        <x:v>0</x:v>
      </x:c>
      <x:c r="E5" s="53" t="str">
        <x:f>IF($A5="","",IF(AND(B5=0,C5=0),"Noch leer",IF(D5&gt;0,"Über Plan","Im Plan")))</x:f>
        <x:v>Noch leer</x:v>
      </x:c>
    </x:row>
    <x:row r="6">
      <x:c r="A6" s="95" t="str">
        <x:v>Wohnzimmer</x:v>
      </x:c>
      <x:c r="B6" s="56" t="n">
        <x:f>IF($A6="","",SUMIF('Kosten'!$B$7:$B$106,$A6,'Kosten'!$E$7:$E$106))</x:f>
        <x:v>0</x:v>
      </x:c>
      <x:c r="C6" s="56" t="n">
        <x:f>IF($A6="","",SUMIF('Kosten'!$B$7:$B$106,$A6,'Kosten'!$F$7:$F$106))</x:f>
        <x:v>0</x:v>
      </x:c>
      <x:c r="D6" s="56" t="n">
        <x:f>IF($A6="","",C6-B6)</x:f>
        <x:v>0</x:v>
      </x:c>
      <x:c r="E6" s="55" t="str">
        <x:f>IF($A6="","",IF(AND(B6=0,C6=0),"Noch leer",IF(D6&gt;0,"Über Plan","Im Plan")))</x:f>
        <x:v>Noch leer</x:v>
      </x:c>
    </x:row>
    <x:row r="7">
      <x:c r="A7" s="95" t="str">
        <x:v>Schlafzimmer</x:v>
      </x:c>
      <x:c r="B7" s="56" t="n">
        <x:f>IF($A7="","",SUMIF('Kosten'!$B$7:$B$106,$A7,'Kosten'!$E$7:$E$106))</x:f>
        <x:v>0</x:v>
      </x:c>
      <x:c r="C7" s="56" t="n">
        <x:f>IF($A7="","",SUMIF('Kosten'!$B$7:$B$106,$A7,'Kosten'!$F$7:$F$106))</x:f>
        <x:v>0</x:v>
      </x:c>
      <x:c r="D7" s="56" t="n">
        <x:f>IF($A7="","",C7-B7)</x:f>
        <x:v>0</x:v>
      </x:c>
      <x:c r="E7" s="55" t="str">
        <x:f>IF($A7="","",IF(AND(B7=0,C7=0),"Noch leer",IF(D7&gt;0,"Über Plan","Im Plan")))</x:f>
        <x:v>Noch leer</x:v>
      </x:c>
    </x:row>
    <x:row r="8">
      <x:c r="A8" s="95" t="str">
        <x:v>Küche</x:v>
      </x:c>
      <x:c r="B8" s="56" t="n">
        <x:f>IF($A8="","",SUMIF('Kosten'!$B$7:$B$106,$A8,'Kosten'!$E$7:$E$106))</x:f>
        <x:v>0</x:v>
      </x:c>
      <x:c r="C8" s="56" t="n">
        <x:f>IF($A8="","",SUMIF('Kosten'!$B$7:$B$106,$A8,'Kosten'!$F$7:$F$106))</x:f>
        <x:v>0</x:v>
      </x:c>
      <x:c r="D8" s="56" t="n">
        <x:f>IF($A8="","",C8-B8)</x:f>
        <x:v>0</x:v>
      </x:c>
      <x:c r="E8" s="55" t="str">
        <x:f>IF($A8="","",IF(AND(B8=0,C8=0),"Noch leer",IF(D8&gt;0,"Über Plan","Im Plan")))</x:f>
        <x:v>Noch leer</x:v>
      </x:c>
    </x:row>
    <x:row r="9">
      <x:c r="A9" s="95" t="str">
        <x:v>Badezimmer</x:v>
      </x:c>
      <x:c r="B9" s="56" t="n">
        <x:f>IF($A9="","",SUMIF('Kosten'!$B$7:$B$106,$A9,'Kosten'!$E$7:$E$106))</x:f>
        <x:v>0</x:v>
      </x:c>
      <x:c r="C9" s="56" t="n">
        <x:f>IF($A9="","",SUMIF('Kosten'!$B$7:$B$106,$A9,'Kosten'!$F$7:$F$106))</x:f>
        <x:v>0</x:v>
      </x:c>
      <x:c r="D9" s="56" t="n">
        <x:f>IF($A9="","",C9-B9)</x:f>
        <x:v>0</x:v>
      </x:c>
      <x:c r="E9" s="55" t="str">
        <x:f>IF($A9="","",IF(AND(B9=0,C9=0),"Noch leer",IF(D9&gt;0,"Über Plan","Im Plan")))</x:f>
        <x:v>Noch leer</x:v>
      </x:c>
    </x:row>
    <x:row r="10">
      <x:c r="A10" s="95" t="str">
        <x:v>Flur</x:v>
      </x:c>
      <x:c r="B10" s="56" t="n">
        <x:f>IF($A10="","",SUMIF('Kosten'!$B$7:$B$106,$A10,'Kosten'!$E$7:$E$106))</x:f>
        <x:v>0</x:v>
      </x:c>
      <x:c r="C10" s="56" t="n">
        <x:f>IF($A10="","",SUMIF('Kosten'!$B$7:$B$106,$A10,'Kosten'!$F$7:$F$106))</x:f>
        <x:v>0</x:v>
      </x:c>
      <x:c r="D10" s="56" t="n">
        <x:f>IF($A10="","",C10-B10)</x:f>
        <x:v>0</x:v>
      </x:c>
      <x:c r="E10" s="55" t="str">
        <x:f>IF($A10="","",IF(AND(B10=0,C10=0),"Noch leer",IF(D10&gt;0,"Über Plan","Im Plan")))</x:f>
        <x:v>Noch leer</x:v>
      </x:c>
    </x:row>
    <x:row r="11">
      <x:c r="A11" s="95" t="str">
        <x:v>Arbeitszimmer</x:v>
      </x:c>
      <x:c r="B11" s="56" t="n">
        <x:f>IF($A11="","",SUMIF('Kosten'!$B$7:$B$106,$A11,'Kosten'!$E$7:$E$106))</x:f>
        <x:v>0</x:v>
      </x:c>
      <x:c r="C11" s="56" t="n">
        <x:f>IF($A11="","",SUMIF('Kosten'!$B$7:$B$106,$A11,'Kosten'!$F$7:$F$106))</x:f>
        <x:v>0</x:v>
      </x:c>
      <x:c r="D11" s="56" t="n">
        <x:f>IF($A11="","",C11-B11)</x:f>
        <x:v>0</x:v>
      </x:c>
      <x:c r="E11" s="55" t="str">
        <x:f>IF($A11="","",IF(AND(B11=0,C11=0),"Noch leer",IF(D11&gt;0,"Über Plan","Im Plan")))</x:f>
        <x:v>Noch leer</x:v>
      </x:c>
    </x:row>
    <x:row r="12">
      <x:c r="A12" s="95" t="str">
        <x:v>Außenbereich</x:v>
      </x:c>
      <x:c r="B12" s="56" t="n">
        <x:f>IF($A12="","",SUMIF('Kosten'!$B$7:$B$106,$A12,'Kosten'!$E$7:$E$106))</x:f>
        <x:v>0</x:v>
      </x:c>
      <x:c r="C12" s="56" t="n">
        <x:f>IF($A12="","",SUMIF('Kosten'!$B$7:$B$106,$A12,'Kosten'!$F$7:$F$106))</x:f>
        <x:v>0</x:v>
      </x:c>
      <x:c r="D12" s="56" t="n">
        <x:f>IF($A12="","",C12-B12)</x:f>
        <x:v>0</x:v>
      </x:c>
      <x:c r="E12" s="55" t="str">
        <x:f>IF($A12="","",IF(AND(B12=0,C12=0),"Noch leer",IF(D12&gt;0,"Über Plan","Im Plan")))</x:f>
        <x:v>Noch leer</x:v>
      </x:c>
    </x:row>
    <x:row r="13">
      <x:c r="A13" s="95" t="str"/>
      <x:c r="B13" s="56" t="str">
        <x:f>IF($A13="","",SUMIF('Kosten'!$B$7:$B$106,$A13,'Kosten'!$E$7:$E$106))</x:f>
      </x:c>
      <x:c r="C13" s="56" t="str">
        <x:f>IF($A13="","",SUMIF('Kosten'!$B$7:$B$106,$A13,'Kosten'!$F$7:$F$106))</x:f>
      </x:c>
      <x:c r="D13" s="56" t="str">
        <x:f>IF($A13="","",C13-B13)</x:f>
      </x:c>
      <x:c r="E13" s="55" t="str">
        <x:f>IF($A13="","",IF(AND(B13=0,C13=0),"Noch leer",IF(D13&gt;0,"Über Plan","Im Plan")))</x:f>
      </x:c>
    </x:row>
    <x:row r="14">
      <x:c r="A14" s="95" t="str"/>
      <x:c r="B14" s="56" t="str">
        <x:f>IF($A14="","",SUMIF('Kosten'!$B$7:$B$106,$A14,'Kosten'!$E$7:$E$106))</x:f>
      </x:c>
      <x:c r="C14" s="56" t="str">
        <x:f>IF($A14="","",SUMIF('Kosten'!$B$7:$B$106,$A14,'Kosten'!$F$7:$F$106))</x:f>
      </x:c>
      <x:c r="D14" s="56" t="str">
        <x:f>IF($A14="","",C14-B14)</x:f>
      </x:c>
      <x:c r="E14" s="55" t="str">
        <x:f>IF($A14="","",IF(AND(B14=0,C14=0),"Noch leer",IF(D14&gt;0,"Über Plan","Im Plan")))</x:f>
      </x:c>
    </x:row>
    <x:row r="15">
      <x:c r="A15" s="95" t="str"/>
      <x:c r="B15" s="56" t="str">
        <x:f>IF($A15="","",SUMIF('Kosten'!$B$7:$B$106,$A15,'Kosten'!$E$7:$E$106))</x:f>
      </x:c>
      <x:c r="C15" s="56" t="str">
        <x:f>IF($A15="","",SUMIF('Kosten'!$B$7:$B$106,$A15,'Kosten'!$F$7:$F$106))</x:f>
      </x:c>
      <x:c r="D15" s="56" t="str">
        <x:f>IF($A15="","",C15-B15)</x:f>
      </x:c>
      <x:c r="E15" s="55" t="str">
        <x:f>IF($A15="","",IF(AND(B15=0,C15=0),"Noch leer",IF(D15&gt;0,"Über Plan","Im Plan")))</x:f>
      </x:c>
    </x:row>
    <x:row r="16">
      <x:c r="A16" s="95" t="str"/>
      <x:c r="B16" s="56" t="str">
        <x:f>IF($A16="","",SUMIF('Kosten'!$B$7:$B$106,$A16,'Kosten'!$E$7:$E$106))</x:f>
      </x:c>
      <x:c r="C16" s="56" t="str">
        <x:f>IF($A16="","",SUMIF('Kosten'!$B$7:$B$106,$A16,'Kosten'!$F$7:$F$106))</x:f>
      </x:c>
      <x:c r="D16" s="56" t="str">
        <x:f>IF($A16="","",C16-B16)</x:f>
      </x:c>
      <x:c r="E16" s="55" t="str">
        <x:f>IF($A16="","",IF(AND(B16=0,C16=0),"Noch leer",IF(D16&gt;0,"Über Plan","Im Plan")))</x:f>
      </x:c>
    </x:row>
    <x:row r="17">
      <x:c r="A17" s="95" t="str"/>
      <x:c r="B17" s="56" t="str">
        <x:f>IF($A17="","",SUMIF('Kosten'!$B$7:$B$106,$A17,'Kosten'!$E$7:$E$106))</x:f>
      </x:c>
      <x:c r="C17" s="56" t="str">
        <x:f>IF($A17="","",SUMIF('Kosten'!$B$7:$B$106,$A17,'Kosten'!$F$7:$F$106))</x:f>
      </x:c>
      <x:c r="D17" s="56" t="str">
        <x:f>IF($A17="","",C17-B17)</x:f>
      </x:c>
      <x:c r="E17" s="55" t="str">
        <x:f>IF($A17="","",IF(AND(B17=0,C17=0),"Noch leer",IF(D17&gt;0,"Über Plan","Im Plan")))</x:f>
      </x:c>
    </x:row>
    <x:row r="18">
      <x:c r="A18" s="95" t="str"/>
      <x:c r="B18" s="56" t="str">
        <x:f>IF($A18="","",SUMIF('Kosten'!$B$7:$B$106,$A18,'Kosten'!$E$7:$E$106))</x:f>
      </x:c>
      <x:c r="C18" s="56" t="str">
        <x:f>IF($A18="","",SUMIF('Kosten'!$B$7:$B$106,$A18,'Kosten'!$F$7:$F$106))</x:f>
      </x:c>
      <x:c r="D18" s="56" t="str">
        <x:f>IF($A18="","",C18-B18)</x:f>
      </x:c>
      <x:c r="E18" s="55" t="str">
        <x:f>IF($A18="","",IF(AND(B18=0,C18=0),"Noch leer",IF(D18&gt;0,"Über Plan","Im Plan")))</x:f>
      </x:c>
    </x:row>
    <x:row r="19">
      <x:c r="A19" s="95" t="str"/>
      <x:c r="B19" s="56" t="str">
        <x:f>IF($A19="","",SUMIF('Kosten'!$B$7:$B$106,$A19,'Kosten'!$E$7:$E$106))</x:f>
      </x:c>
      <x:c r="C19" s="56" t="str">
        <x:f>IF($A19="","",SUMIF('Kosten'!$B$7:$B$106,$A19,'Kosten'!$F$7:$F$106))</x:f>
      </x:c>
      <x:c r="D19" s="56" t="str">
        <x:f>IF($A19="","",C19-B19)</x:f>
      </x:c>
      <x:c r="E19" s="55" t="str">
        <x:f>IF($A19="","",IF(AND(B19=0,C19=0),"Noch leer",IF(D19&gt;0,"Über Plan","Im Plan")))</x:f>
      </x:c>
    </x:row>
    <x:row r="20">
      <x:c r="A20" s="95" t="str"/>
      <x:c r="B20" s="56" t="str">
        <x:f>IF($A20="","",SUMIF('Kosten'!$B$7:$B$106,$A20,'Kosten'!$E$7:$E$106))</x:f>
      </x:c>
      <x:c r="C20" s="56" t="str">
        <x:f>IF($A20="","",SUMIF('Kosten'!$B$7:$B$106,$A20,'Kosten'!$F$7:$F$106))</x:f>
      </x:c>
      <x:c r="D20" s="56" t="str">
        <x:f>IF($A20="","",C20-B20)</x:f>
      </x:c>
      <x:c r="E20" s="55" t="str">
        <x:f>IF($A20="","",IF(AND(B20=0,C20=0),"Noch leer",IF(D20&gt;0,"Über Plan","Im Plan")))</x:f>
      </x:c>
    </x:row>
    <x:row r="21">
      <x:c r="A21" s="95" t="str"/>
      <x:c r="B21" s="56" t="str">
        <x:f>IF($A21="","",SUMIF('Kosten'!$B$7:$B$106,$A21,'Kosten'!$E$7:$E$106))</x:f>
      </x:c>
      <x:c r="C21" s="56" t="str">
        <x:f>IF($A21="","",SUMIF('Kosten'!$B$7:$B$106,$A21,'Kosten'!$F$7:$F$106))</x:f>
      </x:c>
      <x:c r="D21" s="56" t="str">
        <x:f>IF($A21="","",C21-B21)</x:f>
      </x:c>
      <x:c r="E21" s="55" t="str">
        <x:f>IF($A21="","",IF(AND(B21=0,C21=0),"Noch leer",IF(D21&gt;0,"Über Plan","Im Plan")))</x:f>
      </x:c>
    </x:row>
    <x:row r="22">
      <x:c r="A22" s="95" t="str"/>
      <x:c r="B22" s="56" t="str">
        <x:f>IF($A22="","",SUMIF('Kosten'!$B$7:$B$106,$A22,'Kosten'!$E$7:$E$106))</x:f>
      </x:c>
      <x:c r="C22" s="56" t="str">
        <x:f>IF($A22="","",SUMIF('Kosten'!$B$7:$B$106,$A22,'Kosten'!$F$7:$F$106))</x:f>
      </x:c>
      <x:c r="D22" s="56" t="str">
        <x:f>IF($A22="","",C22-B22)</x:f>
      </x:c>
      <x:c r="E22" s="55" t="str">
        <x:f>IF($A22="","",IF(AND(B22=0,C22=0),"Noch leer",IF(D22&gt;0,"Über Plan","Im Plan")))</x:f>
      </x:c>
    </x:row>
    <x:row r="23">
      <x:c r="A23" s="95" t="str"/>
      <x:c r="B23" s="56" t="str">
        <x:f>IF($A23="","",SUMIF('Kosten'!$B$7:$B$106,$A23,'Kosten'!$E$7:$E$106))</x:f>
      </x:c>
      <x:c r="C23" s="56" t="str">
        <x:f>IF($A23="","",SUMIF('Kosten'!$B$7:$B$106,$A23,'Kosten'!$F$7:$F$106))</x:f>
      </x:c>
      <x:c r="D23" s="56" t="str">
        <x:f>IF($A23="","",C23-B23)</x:f>
      </x:c>
      <x:c r="E23" s="55" t="str">
        <x:f>IF($A23="","",IF(AND(B23=0,C23=0),"Noch leer",IF(D23&gt;0,"Über Plan","Im Plan")))</x:f>
      </x:c>
    </x:row>
    <x:row r="24">
      <x:c r="A24" s="96" t="str"/>
      <x:c r="B24" s="58" t="str">
        <x:f>IF($A24="","",SUMIF('Kosten'!$B$7:$B$106,$A24,'Kosten'!$E$7:$E$106))</x:f>
      </x:c>
      <x:c r="C24" s="58" t="str">
        <x:f>IF($A24="","",SUMIF('Kosten'!$B$7:$B$106,$A24,'Kosten'!$F$7:$F$106))</x:f>
      </x:c>
      <x:c r="D24" s="58" t="str">
        <x:f>IF($A24="","",C24-B24)</x:f>
      </x:c>
      <x:c r="E24" s="57" t="str">
        <x:f>IF($A24="","",IF(AND(B24=0,C24=0),"Noch leer",IF(D24&gt;0,"Über Plan","Im Plan")))</x:f>
      </x:c>
    </x:row>
  </x:sheetData>
  <x:mergeCells>
    <x:mergeCell ref="A1:E2"/>
  </x:mergeCells>
  <x:conditionalFormatting sqref="D5:D24">
    <x:cfRule type="cellIs" dxfId="5" priority="1" operator="greaterThan">
      <x:formula>0</x:formula>
    </x:cfRule>
  </x:conditionalFormatting>
  <x:conditionalFormatting sqref="E5:E24">
    <x:cfRule type="containsText" dxfId="6" priority="2" operator="containsText" text="Im Plan"/>
    <x:cfRule type="containsText" dxfId="7" priority="3" operator="containsText" text="Über Plan"/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4" hidden="0" customWidth="1"/>
    <x:col min="3" max="3" width="58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34" customHeight="1">
      <x:c r="A1" s="4" t="str">
        <x:v>ANLEITUNG · IN 5 SCHRITTEN</x:v>
      </x:c>
      <x:c r="B1" s="4" t="str">
        <x:v>ANLEITUNG · IN 5 SCHRITTEN</x:v>
      </x:c>
      <x:c r="C1" s="4" t="str">
        <x:v>ANLEITUNG · IN 5 SCHRITTEN</x:v>
      </x:c>
      <x:c r="D1" s="4" t="str">
        <x:v>ANLEITUNG · IN 5 SCHRITTEN</x:v>
      </x:c>
      <x:c r="E1" s="4" t="str">
        <x:v>ANLEITUNG · IN 5 SCHRITTEN</x:v>
      </x:c>
      <x:c r="F1" s="4" t="str">
        <x:v>ANLEITUNG · IN 5 SCHRITTEN</x:v>
      </x:c>
    </x:row>
    <x:row r="2" ht="34" customHeight="1">
      <x:c r="A2" s="4" t="str">
        <x:v>ANLEITUNG · IN 5 SCHRITTEN</x:v>
      </x:c>
      <x:c r="B2" s="4" t="str">
        <x:v>ANLEITUNG · IN 5 SCHRITTEN</x:v>
      </x:c>
      <x:c r="C2" s="4" t="str">
        <x:v>ANLEITUNG · IN 5 SCHRITTEN</x:v>
      </x:c>
      <x:c r="D2" s="4" t="str">
        <x:v>ANLEITUNG · IN 5 SCHRITTEN</x:v>
      </x:c>
      <x:c r="E2" s="4" t="str">
        <x:v>ANLEITUNG · IN 5 SCHRITTEN</x:v>
      </x:c>
      <x:c r="F2" s="4" t="str">
        <x:v>ANLEITUNG · IN 5 SCHRITTEN</x:v>
      </x:c>
    </x:row>
    <x:row r="4">
      <x:c r="A4" s="86" t="str">
        <x:v>Kostenübersicht für eigene Angebote und Rechnungen · ohne Makros · offline nutzbar</x:v>
      </x:c>
      <x:c r="B4" s="86"/>
      <x:c r="C4" s="86"/>
      <x:c r="D4" s="86"/>
      <x:c r="E4" s="86"/>
      <x:c r="F4" s="86"/>
    </x:row>
    <x:row r="6" ht="62" customHeight="1">
      <x:c r="A6" s="105" t="str">
        <x:v>01</x:v>
      </x:c>
      <x:c r="B6" s="106" t="str">
        <x:v>Projekt festlegen</x:v>
      </x:c>
      <x:c r="C6" s="107" t="str">
        <x:v>Trage in „Übersicht“ Projektname, Ausgangsbudget und eine selbst gewählte Reserve ein.</x:v>
      </x:c>
    </x:row>
    <x:row r="7" ht="62" customHeight="1">
      <x:c r="A7" s="108" t="str">
        <x:v>02</x:v>
      </x:c>
      <x:c r="B7" s="109" t="str">
        <x:v>Räume anpassen</x:v>
      </x:c>
      <x:c r="C7" s="110" t="str">
        <x:v>Passe die Raumliste in „Räume“ an dein Projekt an. Verwende dieselben Raumbezeichnungen später im Kostenblatt.</x:v>
      </x:c>
    </x:row>
    <x:row r="8" ht="62" customHeight="1">
      <x:c r="A8" s="108" t="str">
        <x:v>03</x:v>
      </x:c>
      <x:c r="B8" s="109" t="str">
        <x:v>Kosten erfassen</x:v>
      </x:c>
      <x:c r="C8" s="110" t="str">
        <x:v>Ergänze in „Kosten“ je Angebot, Bestellung oder Rechnung eine Zeile. Plan und Ist bleiben getrennt.</x:v>
      </x:c>
    </x:row>
    <x:row r="9" ht="62" customHeight="1">
      <x:c r="A9" s="108" t="str">
        <x:v>04</x:v>
      </x:c>
      <x:c r="B9" s="109" t="str">
        <x:v>Abweichungen prüfen</x:v>
      </x:c>
      <x:c r="C9" s="110" t="str">
        <x:v>Positive Abweichungen bedeuten: Tatsächlich liegt über Geplant. Filtere nach Status, Raum oder Kategorie.</x:v>
      </x:c>
    </x:row>
    <x:row r="10" ht="62" customHeight="1">
      <x:c r="A10" s="111" t="str">
        <x:v>05</x:v>
      </x:c>
      <x:c r="B10" s="112" t="str">
        <x:v>Regelmäßig sichern</x:v>
      </x:c>
      <x:c r="C10" s="113" t="str">
        <x:v>Speichere Arbeitsstände unter einem eindeutigen Dateinamen und gleiche bezahlte Rechnungen mit den Angeboten ab.</x:v>
      </x:c>
    </x:row>
    <x:row r="13">
      <x:c r="A13" s="115" t="str">
        <x:v>WICHTIGE GRENZEN</x:v>
      </x:c>
      <x:c r="B13" s="116"/>
      <x:c r="C13" s="116"/>
      <x:c r="D13" s="116"/>
      <x:c r="E13" s="116"/>
      <x:c r="F13" s="117"/>
    </x:row>
    <x:row r="15">
      <x:c r="A15" s="120" t="str">
        <x:v>• Die Datei enthält keine Marktpreise und ersetzt keine individuellen Angebote.</x:v>
      </x:c>
      <x:c r="B15" s="120"/>
      <x:c r="C15" s="120"/>
      <x:c r="D15" s="120"/>
      <x:c r="E15" s="120"/>
      <x:c r="F15" s="120"/>
    </x:row>
    <x:row r="16">
      <x:c r="A16" s="120" t="str">
        <x:v>• Verbindliche Leistungen, Termine und Zahlungsbedingungen gehören in schriftliche Vereinbarungen.</x:v>
      </x:c>
      <x:c r="B16" s="120"/>
      <x:c r="C16" s="120"/>
      <x:c r="D16" s="120"/>
      <x:c r="E16" s="120"/>
      <x:c r="F16" s="120"/>
    </x:row>
    <x:row r="17">
      <x:c r="A17" s="120" t="str">
        <x:v>• Steuerliche, mietrechtliche oder förderrechtliche Einordnungen sind nicht Bestandteil der Vorlage.</x:v>
      </x:c>
      <x:c r="B17" s="120"/>
      <x:c r="C17" s="120"/>
      <x:c r="D17" s="120"/>
      <x:c r="E17" s="120"/>
      <x:c r="F17" s="120"/>
    </x:row>
    <x:row r="18">
      <x:c r="A18" s="120" t="str">
        <x:v>• Formeln sind offen sichtbar; es gibt keine Makros oder externen Datenverbindungen.</x:v>
      </x:c>
      <x:c r="B18" s="120"/>
      <x:c r="C18" s="120"/>
      <x:c r="D18" s="120"/>
      <x:c r="E18" s="120"/>
      <x:c r="F18" s="120"/>
    </x:row>
    <x:row r="19">
      <x:c r="A19" s="120" t="str">
        <x:v>• Weitere kostenlose Planung: https://myaleron.com/renovierungsplaner</x:v>
      </x:c>
      <x:c r="B19" s="120"/>
      <x:c r="C19" s="120"/>
      <x:c r="D19" s="120"/>
      <x:c r="E19" s="120"/>
      <x:c r="F19" s="120"/>
    </x:row>
    <x:row r="21">
      <x:c r="A21" s="123" t="str">
        <x:v>Quelle für Prüfpunkte bei Handwerker-Aufträgen: https://www.verbraucherzentrale.de/wissen/vertraege-reklamation/kundenrechte/handwerker-was-bei-einem-auftrag-zu-beachten-ist-12762</x:v>
      </x:c>
      <x:c r="B21" s="123"/>
      <x:c r="C21" s="123"/>
      <x:c r="D21" s="123"/>
      <x:c r="E21" s="123"/>
      <x:c r="F21" s="123"/>
    </x:row>
    <x:row r="22">
      <x:c r="A22" s="123"/>
      <x:c r="B22" s="123"/>
      <x:c r="C22" s="123"/>
      <x:c r="D22" s="123"/>
      <x:c r="E22" s="123"/>
      <x:c r="F22" s="123"/>
    </x:row>
  </x:sheetData>
  <x:mergeCells>
    <x:mergeCell ref="A1:F2"/>
    <x:mergeCell ref="A4:F4"/>
    <x:mergeCell ref="A13:F13"/>
    <x:mergeCell ref="A15:F15"/>
    <x:mergeCell ref="A16:F16"/>
    <x:mergeCell ref="A17:F17"/>
    <x:mergeCell ref="A18:F18"/>
    <x:mergeCell ref="A19:F19"/>
    <x:mergeCell ref="A21:F22"/>
  </x:mergeCells>
  <x:pageMargins left="0.7" right="0.7" top="0.75" bottom="0.75" header="0.3" footer="0.3"/>
</x:worksheet>
</file>